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universitytasmania.sharepoint.com/sites/NESPMarineBiodiversityHubExec/Shared Documents/General/NESP 2/Monitoring &amp; Evaluation/Reports - Final/RP2022 &amp; 2023 FR_review/5 - Final to HLO/Project 3.3 files-final/"/>
    </mc:Choice>
  </mc:AlternateContent>
  <xr:revisionPtr revIDLastSave="571" documentId="8_{1898DBD9-0771-4296-9DC2-18609E25CE56}" xr6:coauthVersionLast="47" xr6:coauthVersionMax="47" xr10:uidLastSave="{4896E0FF-0797-4CE2-AB0C-8FA0206C3EA2}"/>
  <bookViews>
    <workbookView xWindow="28680" yWindow="-120" windowWidth="51840" windowHeight="21120" tabRatio="942" activeTab="6" xr2:uid="{00000000-000D-0000-FFFF-FFFF00000000}"/>
  </bookViews>
  <sheets>
    <sheet name="Fauna and flora (listed)" sheetId="1" r:id="rId1"/>
    <sheet name="Other species and habitats" sheetId="2" r:id="rId2"/>
    <sheet name="Fauna and flora - ORE overlap" sheetId="3" r:id="rId3"/>
    <sheet name="Fauna - Pubs ORE overlap" sheetId="4" r:id="rId4"/>
    <sheet name="Fauna seasonality" sheetId="5" r:id="rId5"/>
    <sheet name="Avian Fauna Seasonality reforma" sheetId="6" r:id="rId6"/>
    <sheet name="Other Fauna Seasonality reforma" sheetId="7" r:id="rId7"/>
  </sheets>
  <definedNames>
    <definedName name="_xlnm._FilterDatabase" localSheetId="4" hidden="1">'Fauna seasonality'!$A$1:$D$13</definedName>
    <definedName name="_xlnm._FilterDatabase" localSheetId="1" hidden="1">'Other species and habitats'!$A$1:$S$66</definedName>
    <definedName name="Z_D2FB376F_135D_472A_9CE1_B27374A03E16_.wvu.FilterData" localSheetId="0" hidden="1">'Fauna and flora (listed)'!$A$1:$U$334</definedName>
  </definedNames>
  <calcPr calcId="191028" iterateDelta="1E-4"/>
  <customWorkbookViews>
    <customWorkbookView name="Filter 1" guid="{D2FB376F-135D-472A-9CE1-B27374A03E16}"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4" roundtripDataChecksum="RF4GfIx+9HSCSQ54jbo4UA1beNVWdxxT0yD9oMv5o9g="/>
    </ext>
  </extLst>
</workbook>
</file>

<file path=xl/calcChain.xml><?xml version="1.0" encoding="utf-8"?>
<calcChain xmlns="http://schemas.openxmlformats.org/spreadsheetml/2006/main">
  <c r="S268" i="3" l="1"/>
  <c r="I65" i="3"/>
  <c r="I66" i="3"/>
  <c r="S65" i="3"/>
  <c r="S2" i="3"/>
  <c r="S3" i="3"/>
  <c r="S4" i="3"/>
  <c r="S5" i="3"/>
  <c r="S6" i="3"/>
  <c r="S7" i="3"/>
  <c r="S8"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110" i="3"/>
  <c r="S111" i="3"/>
  <c r="S112" i="3"/>
  <c r="S113" i="3"/>
  <c r="S114" i="3"/>
  <c r="S115" i="3"/>
  <c r="S116" i="3"/>
  <c r="S117" i="3"/>
  <c r="S118" i="3"/>
  <c r="S119" i="3"/>
  <c r="S120" i="3"/>
  <c r="S121" i="3"/>
  <c r="S122" i="3"/>
  <c r="S123" i="3"/>
  <c r="S124" i="3"/>
  <c r="S125" i="3"/>
  <c r="S126" i="3"/>
  <c r="S127" i="3"/>
  <c r="S128" i="3"/>
  <c r="S129" i="3"/>
  <c r="S130" i="3"/>
  <c r="S131" i="3"/>
  <c r="S132" i="3"/>
  <c r="S133" i="3"/>
  <c r="S134" i="3"/>
  <c r="S135" i="3"/>
  <c r="S136" i="3"/>
  <c r="S137" i="3"/>
  <c r="S138" i="3"/>
  <c r="S139" i="3"/>
  <c r="S140" i="3"/>
  <c r="S141" i="3"/>
  <c r="S142" i="3"/>
  <c r="S143" i="3"/>
  <c r="S144" i="3"/>
  <c r="S145" i="3"/>
  <c r="S146" i="3"/>
  <c r="S147" i="3"/>
  <c r="S148" i="3"/>
  <c r="S149" i="3"/>
  <c r="S150" i="3"/>
  <c r="S151" i="3"/>
  <c r="S152" i="3"/>
  <c r="S153" i="3"/>
  <c r="S154" i="3"/>
  <c r="S155" i="3"/>
  <c r="S156" i="3"/>
  <c r="S157" i="3"/>
  <c r="S158" i="3"/>
  <c r="S159" i="3"/>
  <c r="S160" i="3"/>
  <c r="S161" i="3"/>
  <c r="S162" i="3"/>
  <c r="S163" i="3"/>
  <c r="S164" i="3"/>
  <c r="S165" i="3"/>
  <c r="S166" i="3"/>
  <c r="S167" i="3"/>
  <c r="S168" i="3"/>
  <c r="S169" i="3"/>
  <c r="S170" i="3"/>
  <c r="S171" i="3"/>
  <c r="S172" i="3"/>
  <c r="S173" i="3"/>
  <c r="S174" i="3"/>
  <c r="S175" i="3"/>
  <c r="S176" i="3"/>
  <c r="S177" i="3"/>
  <c r="S178" i="3"/>
  <c r="S179" i="3"/>
  <c r="S180" i="3"/>
  <c r="S181" i="3"/>
  <c r="S182" i="3"/>
  <c r="S183" i="3"/>
  <c r="S184" i="3"/>
  <c r="S185" i="3"/>
  <c r="S186" i="3"/>
  <c r="S187" i="3"/>
  <c r="S188" i="3"/>
  <c r="S189" i="3"/>
  <c r="S190" i="3"/>
  <c r="S191" i="3"/>
  <c r="S192" i="3"/>
  <c r="S193" i="3"/>
  <c r="S194" i="3"/>
  <c r="S195" i="3"/>
  <c r="S196" i="3"/>
  <c r="S197" i="3"/>
  <c r="S198" i="3"/>
  <c r="S199" i="3"/>
  <c r="S200" i="3"/>
  <c r="S201" i="3"/>
  <c r="S202" i="3"/>
  <c r="S203" i="3"/>
  <c r="S204" i="3"/>
  <c r="S205" i="3"/>
  <c r="S206" i="3"/>
  <c r="S207" i="3"/>
  <c r="S208" i="3"/>
  <c r="S209" i="3"/>
  <c r="S210" i="3"/>
  <c r="S211" i="3"/>
  <c r="S212" i="3"/>
  <c r="S213" i="3"/>
  <c r="S214" i="3"/>
  <c r="S215" i="3"/>
  <c r="S216" i="3"/>
  <c r="S217" i="3"/>
  <c r="S218" i="3"/>
  <c r="S219" i="3"/>
  <c r="S220" i="3"/>
  <c r="S221" i="3"/>
  <c r="S222" i="3"/>
  <c r="S223" i="3"/>
  <c r="S224" i="3"/>
  <c r="S225" i="3"/>
  <c r="S226" i="3"/>
  <c r="S227" i="3"/>
  <c r="S228" i="3"/>
  <c r="S229" i="3"/>
  <c r="S230" i="3"/>
  <c r="S231" i="3"/>
  <c r="S232" i="3"/>
  <c r="S233" i="3"/>
  <c r="S234" i="3"/>
  <c r="S235" i="3"/>
  <c r="S236" i="3"/>
  <c r="S237" i="3"/>
  <c r="S238" i="3"/>
  <c r="S239" i="3"/>
  <c r="S240" i="3"/>
  <c r="S241" i="3"/>
  <c r="S242" i="3"/>
  <c r="S243" i="3"/>
  <c r="S244" i="3"/>
  <c r="S245" i="3"/>
  <c r="S246" i="3"/>
  <c r="S247" i="3"/>
  <c r="S248" i="3"/>
  <c r="S249" i="3"/>
  <c r="S250" i="3"/>
  <c r="S251" i="3"/>
  <c r="S252" i="3"/>
  <c r="S253" i="3"/>
  <c r="S254" i="3"/>
  <c r="S255" i="3"/>
  <c r="S256" i="3"/>
  <c r="S257" i="3"/>
  <c r="S258" i="3"/>
  <c r="S259" i="3"/>
  <c r="S260" i="3"/>
  <c r="S261" i="3"/>
  <c r="S262" i="3"/>
  <c r="S263" i="3"/>
  <c r="S264" i="3"/>
  <c r="S265" i="3"/>
  <c r="S266" i="3"/>
  <c r="S267" i="3"/>
  <c r="S269" i="3"/>
  <c r="S270" i="3"/>
  <c r="S271" i="3"/>
  <c r="S272" i="3"/>
  <c r="S273" i="3"/>
  <c r="S274" i="3"/>
  <c r="S275" i="3"/>
  <c r="S276" i="3"/>
  <c r="S277" i="3"/>
  <c r="S278" i="3"/>
  <c r="S279" i="3"/>
  <c r="S280" i="3"/>
  <c r="S281" i="3"/>
  <c r="S282" i="3"/>
  <c r="S283" i="3"/>
  <c r="S284" i="3"/>
  <c r="S285" i="3"/>
  <c r="S286" i="3"/>
  <c r="S287" i="3"/>
  <c r="S288" i="3"/>
  <c r="S289" i="3"/>
  <c r="S290" i="3"/>
  <c r="S291" i="3"/>
  <c r="S292" i="3"/>
  <c r="S293" i="3"/>
  <c r="S294" i="3"/>
  <c r="S295" i="3"/>
  <c r="S296" i="3"/>
  <c r="S297" i="3"/>
  <c r="S298" i="3"/>
  <c r="S299" i="3"/>
  <c r="S300" i="3"/>
  <c r="S301" i="3"/>
  <c r="S302" i="3"/>
  <c r="S303" i="3"/>
  <c r="S304" i="3"/>
  <c r="S305" i="3"/>
  <c r="S306" i="3"/>
  <c r="S307" i="3"/>
  <c r="S308" i="3"/>
  <c r="S309" i="3"/>
  <c r="S310" i="3"/>
  <c r="S311" i="3"/>
  <c r="S312" i="3"/>
  <c r="S313" i="3"/>
  <c r="S314" i="3"/>
  <c r="S315" i="3"/>
  <c r="S316" i="3"/>
  <c r="S317" i="3"/>
  <c r="S318" i="3"/>
  <c r="S319" i="3"/>
  <c r="S320" i="3"/>
  <c r="S321" i="3"/>
  <c r="S322" i="3"/>
  <c r="S323" i="3"/>
  <c r="S324" i="3"/>
  <c r="S325" i="3"/>
  <c r="S326" i="3"/>
  <c r="S327" i="3"/>
  <c r="S328" i="3"/>
  <c r="S329" i="3"/>
  <c r="S330" i="3"/>
  <c r="S331" i="3"/>
  <c r="S332" i="3"/>
  <c r="S333" i="3"/>
  <c r="S334" i="3"/>
  <c r="S335" i="3"/>
  <c r="S336" i="3"/>
  <c r="S337" i="3"/>
  <c r="S108" i="3"/>
  <c r="S109" i="3"/>
  <c r="S46" i="3"/>
  <c r="S47" i="3"/>
  <c r="S48" i="3"/>
  <c r="S49" i="3"/>
  <c r="S50" i="3"/>
  <c r="S51" i="3"/>
  <c r="S52" i="3"/>
  <c r="S53" i="3"/>
  <c r="S54" i="3"/>
  <c r="S55" i="3"/>
  <c r="S56" i="3"/>
  <c r="S57" i="3"/>
  <c r="S58" i="3"/>
  <c r="S59" i="3"/>
  <c r="S60" i="3"/>
  <c r="S61" i="3"/>
  <c r="S62" i="3"/>
  <c r="S63" i="3"/>
  <c r="S64"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104" i="3"/>
  <c r="S105" i="3"/>
  <c r="S106" i="3"/>
  <c r="S107" i="3"/>
  <c r="S39" i="3"/>
  <c r="S40" i="3"/>
  <c r="S41" i="3"/>
  <c r="S42" i="3"/>
  <c r="S43" i="3"/>
  <c r="S44" i="3"/>
  <c r="S45" i="3"/>
  <c r="S38" i="3"/>
  <c r="I336" i="3"/>
  <c r="I335" i="3"/>
  <c r="I334" i="3"/>
  <c r="I333" i="3"/>
  <c r="I332" i="3"/>
  <c r="I331" i="3"/>
  <c r="I330" i="3"/>
  <c r="I329" i="3"/>
  <c r="I328" i="3"/>
  <c r="I327" i="3"/>
  <c r="I326" i="3"/>
  <c r="I325" i="3"/>
  <c r="I324" i="3"/>
  <c r="I323" i="3"/>
  <c r="I322" i="3"/>
  <c r="I321" i="3"/>
  <c r="I320" i="3"/>
  <c r="I319" i="3"/>
  <c r="I318" i="3"/>
  <c r="I317" i="3"/>
  <c r="I316" i="3"/>
  <c r="I315" i="3"/>
  <c r="I314" i="3"/>
  <c r="I313" i="3"/>
  <c r="I312" i="3"/>
  <c r="I311" i="3"/>
  <c r="I310" i="3"/>
  <c r="I309" i="3"/>
  <c r="I308" i="3"/>
  <c r="I307" i="3"/>
  <c r="I306" i="3"/>
  <c r="I305" i="3"/>
  <c r="I304" i="3"/>
  <c r="I303" i="3"/>
  <c r="I302" i="3"/>
  <c r="I301" i="3"/>
  <c r="I300" i="3"/>
  <c r="I299" i="3"/>
  <c r="I298" i="3"/>
  <c r="I297" i="3"/>
  <c r="I296" i="3"/>
  <c r="I295" i="3"/>
  <c r="I294" i="3"/>
  <c r="I293" i="3"/>
  <c r="I292" i="3"/>
  <c r="I291" i="3"/>
  <c r="I290" i="3"/>
  <c r="I289" i="3"/>
  <c r="I288" i="3"/>
  <c r="I287" i="3"/>
  <c r="I286" i="3"/>
  <c r="I285" i="3"/>
  <c r="I284" i="3"/>
  <c r="I283" i="3"/>
  <c r="I282" i="3"/>
  <c r="I281" i="3"/>
  <c r="I280" i="3"/>
  <c r="I279" i="3"/>
  <c r="I278" i="3"/>
  <c r="I277" i="3"/>
  <c r="I276" i="3"/>
  <c r="I275" i="3"/>
  <c r="I274" i="3"/>
  <c r="I273" i="3"/>
  <c r="I272" i="3"/>
  <c r="I271" i="3"/>
  <c r="I270" i="3"/>
  <c r="I269" i="3"/>
  <c r="I267" i="3"/>
  <c r="I266" i="3"/>
  <c r="I265" i="3"/>
  <c r="I264" i="3"/>
  <c r="I263" i="3"/>
  <c r="I262" i="3"/>
  <c r="I261" i="3"/>
  <c r="I260" i="3"/>
  <c r="I259" i="3"/>
  <c r="I258" i="3"/>
  <c r="I257" i="3"/>
  <c r="I256" i="3"/>
  <c r="I255" i="3"/>
  <c r="I254" i="3"/>
  <c r="I253" i="3"/>
  <c r="I252" i="3"/>
  <c r="I251" i="3"/>
  <c r="I250" i="3"/>
  <c r="I249" i="3"/>
  <c r="I248" i="3"/>
  <c r="I247" i="3"/>
  <c r="I246" i="3"/>
  <c r="I245" i="3"/>
  <c r="I244" i="3"/>
  <c r="I243" i="3"/>
  <c r="I242" i="3"/>
  <c r="I241" i="3"/>
  <c r="I240" i="3"/>
  <c r="I239" i="3"/>
  <c r="I238" i="3"/>
  <c r="I237" i="3"/>
  <c r="I236" i="3"/>
  <c r="I235" i="3"/>
  <c r="I234" i="3"/>
  <c r="I233" i="3"/>
  <c r="I232" i="3"/>
  <c r="I231" i="3"/>
  <c r="I230" i="3"/>
  <c r="I229" i="3"/>
  <c r="I228" i="3"/>
  <c r="I227" i="3"/>
  <c r="I226" i="3"/>
  <c r="I225" i="3"/>
  <c r="I224" i="3"/>
  <c r="I223" i="3"/>
  <c r="I222" i="3"/>
  <c r="I221" i="3"/>
  <c r="I220" i="3"/>
  <c r="I219" i="3"/>
  <c r="I218" i="3"/>
  <c r="I217" i="3"/>
  <c r="I216" i="3"/>
  <c r="I215" i="3"/>
  <c r="I214" i="3"/>
  <c r="I213" i="3"/>
  <c r="I212" i="3"/>
  <c r="I211" i="3"/>
  <c r="I210" i="3"/>
  <c r="I209" i="3"/>
  <c r="I208" i="3"/>
  <c r="I207" i="3"/>
  <c r="I206" i="3"/>
  <c r="I205" i="3"/>
  <c r="I204" i="3"/>
  <c r="I203" i="3"/>
  <c r="I202" i="3"/>
  <c r="I201" i="3"/>
  <c r="I200" i="3"/>
  <c r="I199" i="3"/>
  <c r="I198" i="3"/>
  <c r="I197" i="3"/>
  <c r="I196" i="3"/>
  <c r="I195" i="3"/>
  <c r="I194" i="3"/>
  <c r="I193" i="3"/>
  <c r="I192" i="3"/>
  <c r="I191" i="3"/>
  <c r="I190" i="3"/>
  <c r="I189" i="3"/>
  <c r="I188" i="3"/>
  <c r="I187" i="3"/>
  <c r="I186" i="3"/>
  <c r="I185" i="3"/>
  <c r="I184" i="3"/>
  <c r="I183" i="3"/>
  <c r="I182" i="3"/>
  <c r="I181" i="3"/>
  <c r="I180" i="3"/>
  <c r="I179" i="3"/>
  <c r="I178" i="3"/>
  <c r="I177" i="3"/>
  <c r="I176" i="3"/>
  <c r="I175" i="3"/>
  <c r="I174" i="3"/>
  <c r="I173" i="3"/>
  <c r="I172" i="3"/>
  <c r="I171" i="3"/>
  <c r="I170" i="3"/>
  <c r="I169" i="3"/>
  <c r="I168" i="3"/>
  <c r="I167" i="3"/>
  <c r="I166" i="3"/>
  <c r="I165" i="3"/>
  <c r="I164" i="3"/>
  <c r="I163" i="3"/>
  <c r="I162" i="3"/>
  <c r="I161" i="3"/>
  <c r="I160" i="3"/>
  <c r="I159" i="3"/>
  <c r="I158" i="3"/>
  <c r="I157" i="3"/>
  <c r="I156" i="3"/>
  <c r="I155" i="3"/>
  <c r="I154" i="3"/>
  <c r="I153" i="3"/>
  <c r="I152" i="3"/>
  <c r="I151" i="3"/>
  <c r="I150" i="3"/>
  <c r="I149" i="3"/>
  <c r="I148" i="3"/>
  <c r="I147" i="3"/>
  <c r="I146" i="3"/>
  <c r="I145" i="3"/>
  <c r="I144" i="3"/>
  <c r="I143" i="3"/>
  <c r="I142" i="3"/>
  <c r="I141" i="3"/>
  <c r="I140" i="3"/>
  <c r="I139" i="3"/>
  <c r="I138" i="3"/>
  <c r="I137" i="3"/>
  <c r="I136" i="3"/>
  <c r="I135" i="3"/>
  <c r="I134" i="3"/>
  <c r="I133" i="3"/>
  <c r="I132" i="3"/>
  <c r="I131" i="3"/>
  <c r="I130" i="3"/>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4" i="3"/>
  <c r="I3" i="3"/>
  <c r="I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1" authorId="0" shapeId="0" xr:uid="{00000000-0006-0000-0000-000004000000}">
      <text>
        <r>
          <rPr>
            <sz val="11"/>
            <color theme="1"/>
            <rFont val="Calibri"/>
            <family val="2"/>
            <scheme val="minor"/>
          </rPr>
          <t>======
ID#AAABAqQoVDY
tc={E5BAB798-3421-435F-B99A-675CCCF688CC}    (2023-11-16 03:19:47)
[Threaded comment]
Your version of Excel allows you to read this threaded comment; however, any edits to it will get removed if the file is opened in a newer version of Excel. Learn more: https://go.microsoft.com/fwlink/?linkid=870924
Comment:
    Pick from: 1. collision with turbines, 2. habitat change, 3. trophic cascades, 4. barrier effects/displacement, 5. vessel strike/disturbance, 6. noise disturbance, 7. light pollution, 8. electromagnetic field, 9. pollution</t>
        </r>
      </text>
    </comment>
    <comment ref="J1" authorId="0" shapeId="0" xr:uid="{00000000-0006-0000-0000-000005000000}">
      <text>
        <r>
          <rPr>
            <sz val="11"/>
            <color theme="1"/>
            <rFont val="Calibri"/>
            <family val="2"/>
            <scheme val="minor"/>
          </rPr>
          <t>======
ID#AAABAqQoVDU
tc={4A480F09-313E-41E5-8212-002D98BF69FC}    (2023-11-16 03:19:47)
[Threaded comment]
Your version of Excel allows you to read this threaded comment; however, any edits to it will get removed if the file is opened in a newer version of Excel. Learn more: https://go.microsoft.com/fwlink/?linkid=870924
Comment:
    keep a word doc of the citations that you have compiled</t>
        </r>
      </text>
    </comment>
  </commentList>
  <extLst>
    <ext xmlns:r="http://schemas.openxmlformats.org/officeDocument/2006/relationships" uri="GoogleSheetsCustomDataVersion2">
      <go:sheetsCustomData xmlns:go="http://customooxmlschemas.google.com/" r:id="rId1" roundtripDataSignature="AMtx7mjO52BvzWbp9od7fQlmyWu/c5F0M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G1" authorId="0" shapeId="0" xr:uid="{00000000-0006-0000-0100-000005000000}">
      <text>
        <r>
          <rPr>
            <sz val="11"/>
            <color theme="1"/>
            <rFont val="Calibri"/>
            <family val="2"/>
            <scheme val="minor"/>
          </rPr>
          <t>======
ID#AAABAqQoVDk
tc={4F1182B5-C241-4A3E-978D-59BA45FFB346}    (2023-11-16 03:19:47)
[Threaded comment]
Your version of Excel allows you to read this threaded comment; however, any edits to it will get removed if the file is opened in a newer version of Excel. Learn more: https://go.microsoft.com/fwlink/?linkid=870924
Comment:
    pick from: seabed habitat loss, hydrodynamic changes, habitat creation, trophic cascades, barrier/displacement, vessel disturbance/strike, underwater noise, pollution, introduction of invasive spp
Reply:
    habitat change</t>
        </r>
      </text>
    </comment>
    <comment ref="I1" authorId="0" shapeId="0" xr:uid="{00000000-0006-0000-0100-000003000000}">
      <text>
        <r>
          <rPr>
            <sz val="11"/>
            <color theme="1"/>
            <rFont val="Calibri"/>
            <family val="2"/>
            <scheme val="minor"/>
          </rPr>
          <t>======
ID#AAABAqQoVD0
tc={A979160D-A469-458E-9CAD-F3D9AF1E88C1}    (2023-11-16 03:19:47)
[Threaded comment]
Your version of Excel allows you to read this threaded comment; however, any edits to it will get removed if the file is opened in a newer version of Excel. Learn more: https://go.microsoft.com/fwlink/?linkid=870924
Comment:
    keep a word doc of the citations that you have compiled</t>
        </r>
      </text>
    </comment>
    <comment ref="M1" authorId="0" shapeId="0" xr:uid="{00000000-0006-0000-0100-000006000000}">
      <text>
        <r>
          <rPr>
            <sz val="11"/>
            <color theme="1"/>
            <rFont val="Calibri"/>
            <family val="2"/>
            <scheme val="minor"/>
          </rPr>
          <t>======
ID#AAABAqQoVDg
tc={E31B1CA8-089B-451E-887D-A91EDD72CA22}    (2023-11-16 03:19:47)
[Threaded comment]
Your version of Excel allows you to read this threaded comment; however, any edits to it will get removed if the file is opened in a newer version of Excel. Learn more: https://go.microsoft.com/fwlink/?linkid=870924
Comment:
    using https://deakin.maps.arcgis.com/apps/mapviewer/index.html?webmap=8c11f10f159b4015bd4dc440e515810d (choose from: WA Region (SW)(includes Leeuwin and Samphire), Valella, Midwest, Portland, Bass Strait, Hunter, Illawarra)</t>
        </r>
      </text>
    </comment>
    <comment ref="N1" authorId="0" shapeId="0" xr:uid="{00000000-0006-0000-0100-000002000000}">
      <text>
        <r>
          <rPr>
            <sz val="11"/>
            <color theme="1"/>
            <rFont val="Calibri"/>
            <family val="2"/>
            <scheme val="minor"/>
          </rPr>
          <t>======
ID#AAABAqQoVD4
tc={D1E44170-7729-4993-A244-9C6E8D497A75}    (2023-11-16 03:19:47)
[Threaded comment]
Your version of Excel allows you to read this threaded comment; however, any edits to it will get removed if the file is opened in a newer version of Excel. Learn more: https://go.microsoft.com/fwlink/?linkid=870924
Comment:
    pick one of:  BRUVS, ROVs/AUVs, towed camera systems, grab sampling, sleds and trawls, diver observation, drop camera systems, multibeam</t>
        </r>
      </text>
    </comment>
    <comment ref="O1" authorId="0" shapeId="0" xr:uid="{00000000-0006-0000-0100-000007000000}">
      <text>
        <r>
          <rPr>
            <sz val="11"/>
            <color theme="1"/>
            <rFont val="Calibri"/>
            <family val="2"/>
            <scheme val="minor"/>
          </rPr>
          <t>======
ID#AAABAqQoVDI
tc={AEA3536B-98B3-4FEB-A735-3EC4815E3DC3}    (2023-11-16 03:19:47)
[Threaded comment]
Your version of Excel allows you to read this threaded comment; however, any edits to it will get removed if the file is opened in a newer version of Excel. Learn more: https://go.microsoft.com/fwlink/?linkid=870924
Comment:
    Sam/Di this is what I da for listed spp, please edit if it does not fit here. Pick one of: Threats/disturbance, distribution/movement behaviour/habitat utilisation, population abundance/density/temporal trends/monitoring, population structure/genetic connectivity/sub-speciation, foraging ecology/feeding behaviour,  Behaviour, pathogens/disease</t>
        </r>
      </text>
    </comment>
    <comment ref="P1" authorId="0" shapeId="0" xr:uid="{00000000-0006-0000-0100-000004000000}">
      <text>
        <r>
          <rPr>
            <sz val="11"/>
            <color theme="1"/>
            <rFont val="Calibri"/>
            <family val="2"/>
            <scheme val="minor"/>
          </rPr>
          <t>======
ID#AAABAqQoVDo
tc={EDBA9984-0493-4745-AE27-C6B11A0C2D23}    (2023-11-16 03:19:47)
[Threaded comment]
Your version of Excel allows you to read this threaded comment; however, any edits to it will get removed if the file is opened in a newer version of Excel. Learn more: https://go.microsoft.com/fwlink/?linkid=870924
Comment:
    Provide coordinates if study took place in a discrete area. If study took place over a large area (100's of km) such as in studies using telemetry of migratory species then provide coordinates of where telemetry devices were deployed and then also provide a copy of the map provided in the paper using the snip tool and provide detail in next column</t>
        </r>
      </text>
    </comment>
    <comment ref="Q1" authorId="0" shapeId="0" xr:uid="{00000000-0006-0000-0100-000001000000}">
      <text>
        <r>
          <rPr>
            <sz val="11"/>
            <color theme="1"/>
            <rFont val="Calibri"/>
            <family val="2"/>
            <scheme val="minor"/>
          </rPr>
          <t>======
ID#AAABAqQoVD8
tc={076B9EF7-5B32-435E-87A6-3886501E3971}    (2023-11-16 03:19:47)
[Threaded comment]
Your version of Excel allows you to read this threaded comment; however, any edits to it will get removed if the file is opened in a newer version of Excel. Learn more: https://go.microsoft.com/fwlink/?linkid=870924
Comment:
    Provide a snip of the map provided in the paper using the snip tool (or similar) and provide a label for it here (M=mammals, B= Birds, F= fish, T=turtles) and number consecutively for each taxa. Crate a word doc for the taxa you are doing and paste the maps there (with labels that correspond to this label). Store the word doc in our Teams folder so that Matt can access it to draw the polygons. Do this process if the study did not take place in a discrete area but rather over a large area (100's of km) such as in studies using telemetry of migratory species. 
Reply:
    I=Invertebrates</t>
        </r>
      </text>
    </comment>
  </commentList>
  <extLst>
    <ext xmlns:r="http://schemas.openxmlformats.org/officeDocument/2006/relationships" uri="GoogleSheetsCustomDataVersion2">
      <go:sheetsCustomData xmlns:go="http://customooxmlschemas.google.com/" r:id="rId1" roundtripDataSignature="AMtx7mg9nMfN0ukqlYGHS+rSF/Ai0qvDe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tc={82829498-3C28-4EE3-8CA9-DFA177E5E797}</author>
    <author>tc={3A175E03-E979-485E-A497-29ABD9FA8C00}</author>
  </authors>
  <commentList>
    <comment ref="A168" authorId="0" shapeId="0" xr:uid="{82829498-3C28-4EE3-8CA9-DFA177E5E797}">
      <text>
        <t>[Threaded comment]
Your version of Excel allows you to read this threaded comment; however, any edits to it will get removed if the file is opened in a newer version of Excel. Learn more: https://go.microsoft.com/fwlink/?linkid=870924
Comment:
    FOUND in WA and NSW??</t>
      </text>
    </comment>
    <comment ref="A180" authorId="1" shapeId="0" xr:uid="{3A175E03-E979-485E-A497-29ABD9FA8C00}">
      <text>
        <t>[Threaded comment]
Your version of Excel allows you to read this threaded comment; however, any edits to it will get removed if the file is opened in a newer version of Excel. Learn more: https://go.microsoft.com/fwlink/?linkid=870924
Comment:
    Check correct as they are migrating, seasonal</t>
      </text>
    </comment>
  </commentList>
</comments>
</file>

<file path=xl/sharedStrings.xml><?xml version="1.0" encoding="utf-8"?>
<sst xmlns="http://schemas.openxmlformats.org/spreadsheetml/2006/main" count="13862" uniqueCount="1832">
  <si>
    <t>Entered by</t>
  </si>
  <si>
    <t>Fauna group</t>
  </si>
  <si>
    <t>Family</t>
  </si>
  <si>
    <t>Common Grouping</t>
  </si>
  <si>
    <t>Species</t>
  </si>
  <si>
    <t>Scientific Name</t>
  </si>
  <si>
    <t>Conservation status</t>
  </si>
  <si>
    <t>Potential impacts of ORE</t>
  </si>
  <si>
    <t>Source (Published paper or report)</t>
  </si>
  <si>
    <t>Citation(use MEPS format)</t>
  </si>
  <si>
    <t>Study location</t>
  </si>
  <si>
    <t>State</t>
  </si>
  <si>
    <t>Overlaps with ORE areas (yes, no, maybe)</t>
  </si>
  <si>
    <t>ORE Areas it overlaps with</t>
  </si>
  <si>
    <t>Methods</t>
  </si>
  <si>
    <t>Main subject area</t>
  </si>
  <si>
    <t>Polygon Created?</t>
  </si>
  <si>
    <t xml:space="preserve"> Coordinates of study site (using format provided in the paper, i.e. cut and paste from paper)</t>
  </si>
  <si>
    <t>Screen grab/snip of map showing areas where data were collected</t>
  </si>
  <si>
    <t>Comments</t>
  </si>
  <si>
    <t>M.Young</t>
  </si>
  <si>
    <t>Birds</t>
  </si>
  <si>
    <t>Diomedeidae</t>
  </si>
  <si>
    <t>Albatrosses</t>
  </si>
  <si>
    <t>Amsterdam albatross</t>
  </si>
  <si>
    <t>Diomedea amsterdamensis</t>
  </si>
  <si>
    <t>Endangered</t>
  </si>
  <si>
    <t>collision with turbines, barrier effects/displacement, light pollution</t>
  </si>
  <si>
    <t>Published paper</t>
  </si>
  <si>
    <t>Thiebot JB, Delord K, Marteau C, Weimerskirch H (2014) Stage-dependent distribution of the Critically Endangered Amsterdam albatross in relation to Economic Exclusive Zones. Endangered Species Research 23:263-276</t>
  </si>
  <si>
    <t>Australian EEZ - 30 S around southwest Australia to 140 E</t>
  </si>
  <si>
    <t xml:space="preserve">WA, SA </t>
  </si>
  <si>
    <t>yes</t>
  </si>
  <si>
    <t>WA Region (SW)(includes Leeuwin and Samphire)</t>
  </si>
  <si>
    <t>Telemetry, GPS</t>
  </si>
  <si>
    <t>distribution/movement behaviour/habitat utilisation</t>
  </si>
  <si>
    <t>Delord K, Poupart T, Gasco N, Weimerskirch H, Barbraud C (2022) First evidence of migration across the South Pacific in endangered Amsterdam albatross and conservation implications. Marine Policy 136</t>
  </si>
  <si>
    <t>Australian EEZ - 30 S then across southern Australia to 155 E on the east side of TAS</t>
  </si>
  <si>
    <t xml:space="preserve">WA, SA, VIC, TAS </t>
  </si>
  <si>
    <t xml:space="preserve">several </t>
  </si>
  <si>
    <t>distribution/movement behaviour</t>
  </si>
  <si>
    <t>Sulidae</t>
  </si>
  <si>
    <t>Gannets</t>
  </si>
  <si>
    <t>Australasian Gannet</t>
  </si>
  <si>
    <t>Morus serrator</t>
  </si>
  <si>
    <t>Marine</t>
  </si>
  <si>
    <t>Bunce A, Norman F, Brothers N, Gales R (2002) Long-term trends in the Australasian gannet ( Morus serrator ) population in Australia: the effect of climate change and commercial fisheries. Marine Biology 141:263-269</t>
  </si>
  <si>
    <t>Southeast Australia</t>
  </si>
  <si>
    <t>VIC, TAS</t>
  </si>
  <si>
    <t>Bass Strait, Southern Ocean</t>
  </si>
  <si>
    <t>observations/photographs</t>
  </si>
  <si>
    <t>population abundance</t>
  </si>
  <si>
    <t>Wells MR, Angel LP, Arnould JP (2016) Habitat-specific foraging strategies in Australasian gannets. Biol Open 5:921-927</t>
  </si>
  <si>
    <t>VIC</t>
  </si>
  <si>
    <t>movement behaviour/habitat utilisation</t>
  </si>
  <si>
    <t>Angel LP, Berlincourt M, Arnould JPY (2016) Pronounced inter-colony variation in the foraging ecology of Australasian gannets: influence of habitat differences. Marine Ecology Progress Series 556:261-272</t>
  </si>
  <si>
    <t>n/a</t>
  </si>
  <si>
    <t>Procellariidae</t>
  </si>
  <si>
    <t>Petrels</t>
  </si>
  <si>
    <t>Blue Petrel</t>
  </si>
  <si>
    <t>Halobaena caerulea</t>
  </si>
  <si>
    <t>Vulnerable</t>
  </si>
  <si>
    <t>collision with turbines</t>
  </si>
  <si>
    <t>no Australian studies found</t>
  </si>
  <si>
    <t>Chatham Albatross</t>
  </si>
  <si>
    <t>Thalassarche eremita</t>
  </si>
  <si>
    <t>Laridae</t>
  </si>
  <si>
    <t>Terns</t>
  </si>
  <si>
    <t>Crested tern</t>
  </si>
  <si>
    <t>Thalasseus bergii</t>
  </si>
  <si>
    <t>Fromant A, Eizenberg Y, Jessop R, Lec’hvien A, Geeson J, Arnould J (2020) Colony relocation of Greater Crested Terns Thalasseus bergii in Bass Strait, south-eastern Australia. Australian Field Ornithology 37:166-171</t>
  </si>
  <si>
    <t>Southeastern Australia</t>
  </si>
  <si>
    <t>Bass Strait</t>
  </si>
  <si>
    <t>Drone survey</t>
  </si>
  <si>
    <t>habitat utilisation</t>
  </si>
  <si>
    <t>Dunlop JN (1985) Reproductive periodicity in a population of crested terns, Sterna bergii Lichtenstein, in South-Western Australia. Australian Wildlife Research 12:95-102</t>
  </si>
  <si>
    <t>Fremantle WA, Rottnest Island</t>
  </si>
  <si>
    <t>WA</t>
  </si>
  <si>
    <t>observations</t>
  </si>
  <si>
    <t>habitat utilisation, behaviour</t>
  </si>
  <si>
    <t>Scolopacidae</t>
  </si>
  <si>
    <t>Waders</t>
  </si>
  <si>
    <t>Curlew sandpiper</t>
  </si>
  <si>
    <t>Calidris ferruginea</t>
  </si>
  <si>
    <t>Critically endangered</t>
  </si>
  <si>
    <t>Barshep Y, Minton CD, Underhill LG, Erni B, Tomkovich P (2013) Flexibility and constraints in the molt schedule of long-distance migratory shorebirds: causes and consequences. Ecol Evol 3:1967-1976</t>
  </si>
  <si>
    <t>Roebuck Bay and 80-mile beach (WA, 18 07'S, 122 16'E), SE Australia (Bass Strait) 38-39 S, 144-147 E)</t>
  </si>
  <si>
    <t xml:space="preserve">observations  </t>
  </si>
  <si>
    <t>distribution</t>
  </si>
  <si>
    <t>Clemens RS, Rogers DI, Minton CDT, Rogers KG, Hansen BD, Choi C-Y, Fuller RA (2021) Favourable inland wetland conditions increase apparent survival of migratory shorebirds in Australia. Emu - Austral Ornithology 121:211-222</t>
  </si>
  <si>
    <t>Western Port (38.28 S, 145.41 E), Werribee-Avalon (38.00 S, 144.59 E), Corner Inlet (38.71 S, 146.68 E)</t>
  </si>
  <si>
    <t>distribution, behaviour</t>
  </si>
  <si>
    <t>Charadriidae</t>
  </si>
  <si>
    <t>Plovers</t>
  </si>
  <si>
    <t>Double-banded Plover</t>
  </si>
  <si>
    <t>Charadrius bicinctus</t>
  </si>
  <si>
    <t>Lindsey A, Fraser N (2022) The status of the double-banded plover in the Hunter Region, New South Wales. The Whistler 16:53-63</t>
  </si>
  <si>
    <t>Hunter Region, NSW</t>
  </si>
  <si>
    <t>NSW</t>
  </si>
  <si>
    <t>Hunter</t>
  </si>
  <si>
    <t>Stercorariidae</t>
  </si>
  <si>
    <t>Skuas</t>
  </si>
  <si>
    <t>Great Skua</t>
  </si>
  <si>
    <t>Catharacta skua</t>
  </si>
  <si>
    <t>Greater Sand Plover</t>
  </si>
  <si>
    <t>Charadrius leschenaultii</t>
  </si>
  <si>
    <t>Grey-headed albatross</t>
  </si>
  <si>
    <t>Thalassarche chrysostoma</t>
  </si>
  <si>
    <t>Indian Yellow-nosed Albatross</t>
  </si>
  <si>
    <t>Thalassarche carteri</t>
  </si>
  <si>
    <t>Lesser Sand Plover</t>
  </si>
  <si>
    <t>Charadrius mongolus</t>
  </si>
  <si>
    <t>M.Thums</t>
  </si>
  <si>
    <t>Spheniscidae</t>
  </si>
  <si>
    <t>Penguins</t>
  </si>
  <si>
    <t>Little penguin</t>
  </si>
  <si>
    <t>Eudyptula minor</t>
  </si>
  <si>
    <t>Least concern</t>
  </si>
  <si>
    <t>Noise disturbance, vessel strike/disturbance, barrier effects/displacement</t>
  </si>
  <si>
    <t>Report</t>
  </si>
  <si>
    <t xml:space="preserve">Cannell B (2019) Understanding the toll of consecutive years of warm waters on little penguins and refining their capacity as bioindicators of the marine coastal ecosystem. Report for City of Rockingham, Fremantle Ports
</t>
  </si>
  <si>
    <t xml:space="preserve">Rottnest to Geographe Bay </t>
  </si>
  <si>
    <t>Telemetry</t>
  </si>
  <si>
    <t>Cannell B (2016) How resilient are the little penguins and the coastal marine habitats they use? Report for City of Rockingham, Fremantle Ports</t>
  </si>
  <si>
    <t>Camprasse ECM, Sutton GJ, Berlincourt M, Arnould JPY (2017) Changing with the times: little penguins exhibit flexibility in foraging behaviour and low behavioural consistency. Marine Biology 164:169</t>
  </si>
  <si>
    <t>London Bridge and Gabo Island</t>
  </si>
  <si>
    <t>Cavallo C, Chiaradia A, Deagle BE, Hays GC, Jarman S, McInnes JC, Ropert-Coudert Y, Sánchez S, Reina RD (2020) Quantifying prey availability using the foraging plasticity of a marine predator, the little penguin. Functional Ecology 34:1626-1639</t>
  </si>
  <si>
    <t>Phillip Island</t>
  </si>
  <si>
    <t>Other</t>
  </si>
  <si>
    <t>38°31′S, 145°07′E</t>
  </si>
  <si>
    <t>no</t>
  </si>
  <si>
    <t>no spatial data in the paper</t>
  </si>
  <si>
    <t>Sánchez S, Reina RD, Kato A, Ropert-Coudert Y, Cavallo C, Hays GC, Chiaradia A (2018) Within-colony spatial segregation leads to foraging behaviour variation in a seabird. Marine Ecology Progress Series 606:215-230</t>
  </si>
  <si>
    <t>Thesis</t>
  </si>
  <si>
    <t>Sánchez S (2019) Fine Scale Foraging Behavious of an inshore marine top-predator: implications for marine management. A thesis submitted for the degree of Doctor of Philosophy, School of Biological Sciences, Monash University</t>
  </si>
  <si>
    <t>Norman F, Dann P, Unthank, Montague TL (2012) Movements of Little Penguins Eudyptula minor banded at Rabbit Island and the Seal Island Group, Wilsons Promontory, Victoria. Corella 36:57-62</t>
  </si>
  <si>
    <t>Rabbit Island, Wilsons Promitory</t>
  </si>
  <si>
    <t>Little Tern</t>
  </si>
  <si>
    <t>Sternula albifrons</t>
  </si>
  <si>
    <t>Taylor IR, Roe EL (2004) Feeding ecology of little terns Sterna albifrons sinensis in south-eastern Australia and the effects of pilchard mass mortality on breading success and population size. Marine and Freshwater Research 55:799-808</t>
  </si>
  <si>
    <t>Gippsland Lakes</t>
  </si>
  <si>
    <t>population/habitat utilisation, behaviour</t>
  </si>
  <si>
    <t>Northern Giant Petrel</t>
  </si>
  <si>
    <t>Macronectes halli</t>
  </si>
  <si>
    <t>Northern Royal Albatross</t>
  </si>
  <si>
    <t>Diomedea sanfordi</t>
  </si>
  <si>
    <t>Salvin's Albatross</t>
  </si>
  <si>
    <t>Thalassarche salvini</t>
  </si>
  <si>
    <t>Shearwaters</t>
  </si>
  <si>
    <t>Short-tailed shearwater</t>
  </si>
  <si>
    <t>Ardenna tenuirostris</t>
  </si>
  <si>
    <t>Brownlie KC, Monash R, Geeson JJ, Fort J, Bustamante P, Arnould JPY (2020) Developing a passive acoustic monitoring technique for Australia’s most numerous seabird, the Short-tailed Shearwater (Ardenna tenuirostris). Emu - Austral Ornithology 120:123-134</t>
  </si>
  <si>
    <t>acoustic monitoring</t>
  </si>
  <si>
    <t>distribution, population abundance</t>
  </si>
  <si>
    <t>Carey MJ, Phillips RA, Silk JRD, Shaffer SA (2016) Trans-equatorial migration of Short-tailed Shearwaters revealed by geolocators. Emu - Austral Ornithology 114:352-359</t>
  </si>
  <si>
    <t>Southeastern/Eastern Australia</t>
  </si>
  <si>
    <t>VIC, TAS, NSW</t>
  </si>
  <si>
    <t>Bass Strait, Southern Ocean, Illawarra, Hunter</t>
  </si>
  <si>
    <t>Cleeland JB, Lea MA, Hindell MA (2014) Use of the Southern Ocean by breeding Short-tailed shearwaters (Puffinus tenuirostris). Journal of Experimental Marine Biology and Ecology 450:109-117</t>
  </si>
  <si>
    <t>Southern Australia</t>
  </si>
  <si>
    <t>VIC, TAS, WA, NSW</t>
  </si>
  <si>
    <t>Bass Strait, Southern Ocean, WA</t>
  </si>
  <si>
    <t>Soft-plumaged Petrel</t>
  </si>
  <si>
    <t>Pterodroma mollis</t>
  </si>
  <si>
    <t>Southern Giant Petrel</t>
  </si>
  <si>
    <t>Macronectes giganteus</t>
  </si>
  <si>
    <t>Critically Endangered</t>
  </si>
  <si>
    <t>White-capped albatross</t>
  </si>
  <si>
    <t>Thalassarche steadi</t>
  </si>
  <si>
    <t>Apodidae</t>
  </si>
  <si>
    <t>Swifts</t>
  </si>
  <si>
    <t>White-throated Needletail</t>
  </si>
  <si>
    <t>Hirundapus caudacutus</t>
  </si>
  <si>
    <t>All</t>
  </si>
  <si>
    <t>Reid K, Baker GB, Woehler EJ (2023) An ecological risk assessment for the impacts of offshore wind farms on birds in Australia. Austral Ecology 48:418-439</t>
  </si>
  <si>
    <t>NSW, VIC, SA, WA, TAS</t>
  </si>
  <si>
    <t>WA Region (SW)(includes Leeuwin and Samphire), Valella, Midwest, Southern Ocean, Bass Strait, Hunter, Illawarra</t>
  </si>
  <si>
    <t>Threats/disturbance</t>
  </si>
  <si>
    <t>No</t>
  </si>
  <si>
    <t>They did a spatial risk assessment for whol of australia for all liested species but the results were not plotted spatially</t>
  </si>
  <si>
    <t xml:space="preserve">Birds </t>
  </si>
  <si>
    <t>Alaskan Bar Tailed Godwit</t>
  </si>
  <si>
    <t>Limosa lapponica</t>
  </si>
  <si>
    <t>Battley PF, Warnock N, Tibbitts TL, Gill RE, Piersma T, Hassell CJ, Douglas DC, Mulcahy DM, Gartrell BD, Schuckard R, Melville DS, Riegen AC (2012) Contrasting extreme long-distance migration patterns in bar-tailed godwits Limosa lapponica. Journal of Avian Biology 43:21-32</t>
  </si>
  <si>
    <t>Central NSW</t>
  </si>
  <si>
    <t>movement behaviour</t>
  </si>
  <si>
    <t>Wilson JR, Nebel S, Minton CDT (2017) Migration ecology and morphometries of two Bar-tailed Godwit populations in Australia. Emu - Austral Ornithology 107:262-274</t>
  </si>
  <si>
    <t>Along the coasts of VIC, TAS, NSW</t>
  </si>
  <si>
    <t>Bass Strait, Illawarra, Hunter</t>
  </si>
  <si>
    <t>Banding, observations</t>
  </si>
  <si>
    <r>
      <rPr>
        <sz val="11"/>
        <color theme="1"/>
        <rFont val="Calibri"/>
        <family val="2"/>
      </rPr>
      <t>Schuckard R, Melville DS, Riegen AC, Driscoll PV, Driessen J, Kidd LR (2020) Numbers of bar-tailed godwits (</t>
    </r>
    <r>
      <rPr>
        <i/>
        <sz val="11"/>
        <color theme="1"/>
        <rFont val="Calibri"/>
        <family val="2"/>
      </rPr>
      <t>Limosa lapponica baueri</t>
    </r>
    <r>
      <rPr>
        <sz val="11"/>
        <color theme="1"/>
        <rFont val="Calibri"/>
        <family val="2"/>
      </rPr>
      <t>) in New Zealand and Australia during the austral summer of 2019-2020. Notornis 67:643-650</t>
    </r>
  </si>
  <si>
    <t>Coastal observations in SA, VIC, TAS, NSW, QLD</t>
  </si>
  <si>
    <t>VIC, TAS, NSW, QLD</t>
  </si>
  <si>
    <t>Southern Ocean, Bass Strait, Illawarra, Hunter</t>
  </si>
  <si>
    <t>Antipodean Wandering Albatross</t>
  </si>
  <si>
    <t>Diomedea antipodensis antipodensis</t>
  </si>
  <si>
    <t>Bose S, Debski I (2021) Antipodean albatross spatial distribution and fisheries overlap 2020. Department of Conservation, Wellington, New Zealand</t>
  </si>
  <si>
    <t>Southern Pacific</t>
  </si>
  <si>
    <t>NSW, VIC, TAS</t>
  </si>
  <si>
    <t>Bass Strait, Hunter, Illawarra</t>
  </si>
  <si>
    <t>Walker K, Elliott G (2022) Antipodean wandering albatross satellite tracking and population study on Antipodes Island in 2021 and 2022.  Albatross Research</t>
  </si>
  <si>
    <t>Southern Pacific, Southern Ocean</t>
  </si>
  <si>
    <t>NSW, VIC, TAS, SA, WA</t>
  </si>
  <si>
    <t>Bass Strait, Hunter, Illawarra, Southern Ocean</t>
  </si>
  <si>
    <t>Australian Fairy Tern</t>
  </si>
  <si>
    <t>Sternula neresis neresis</t>
  </si>
  <si>
    <t xml:space="preserve">Vulnerable </t>
  </si>
  <si>
    <r>
      <rPr>
        <sz val="11"/>
        <color theme="1"/>
        <rFont val="Calibri"/>
        <family val="2"/>
      </rPr>
      <t>Baling M (2008) Conservation of the fairy tern (</t>
    </r>
    <r>
      <rPr>
        <i/>
        <sz val="11"/>
        <color theme="1"/>
        <rFont val="Calibri"/>
        <family val="2"/>
      </rPr>
      <t>Sternula nereis</t>
    </r>
    <r>
      <rPr>
        <sz val="11"/>
        <color theme="1"/>
        <rFont val="Calibri"/>
        <family val="2"/>
      </rPr>
      <t xml:space="preserve"> spp.) via subspecies level management. Endangered Species UPDATE 25:1-14</t>
    </r>
  </si>
  <si>
    <t>WA, Eastern SA, VIC, TAS</t>
  </si>
  <si>
    <t>WA, SA, VIC, TAS</t>
  </si>
  <si>
    <t>Midwest, Velella, WA, Southern Ocean, Bass Strait</t>
  </si>
  <si>
    <t>Dunlop JN, Greenwell CN (2021) Seasonal movements and metapopulation structure of the Australian fairy tern in Western Australia. Pacific Conservation Biology 27</t>
  </si>
  <si>
    <t>Coastal areas of Western Australia</t>
  </si>
  <si>
    <t>no but the breeding areas are inshore of some</t>
  </si>
  <si>
    <t>inshore of Midwest, Velella, WA</t>
  </si>
  <si>
    <t>Greenwell CN, Dunlop JN (2023) Drivers of colony failure in a vulnerable coastal seabird, the Australian Fairy Tern (Sternula nereis nereis). Pacific Conservation Biology</t>
  </si>
  <si>
    <t>Greenwell CN, Born KS, Admiraal R, Hodgson A, Dunlop JN, Loneragan NR (2021a) Social facilitation for conservation planning: understanding fairy tern behavior and site selection in response to conspecific audio-visual cues. Endangered Species Research 45:147-157</t>
  </si>
  <si>
    <t>Coastal areas of southwestern Western Australia</t>
  </si>
  <si>
    <t>no but inshore of them</t>
  </si>
  <si>
    <t>inshore of WA</t>
  </si>
  <si>
    <t>Greenwell CN, Tweedley JR, Moore GI, Lenanton RCJ, Dunlop JN, Loneragan NR (2021c) Feeding ecology of a threatened coastal seabird across an inner shelf seascape. Estuarine, Coastal and Shelf Science 263</t>
  </si>
  <si>
    <t>Greenwell CN, Dunlop JN, Admiraal R, Loneragan NR (2021b) The secret life of Fairy Terns: breeding chronology and life history observations of Sternula nereis nereis in south-western Australia. Pacific Conservation Biology 27</t>
  </si>
  <si>
    <t>Lacey G, O'Brien M (2015) Fairy Tern breeding on French Island, Western Port, Victoria. Australian Field Ornithology 32:1-14</t>
  </si>
  <si>
    <t>Port Phillip Bay and Western Port</t>
  </si>
  <si>
    <t>Noddies</t>
  </si>
  <si>
    <t>Australian Lesser Noddy</t>
  </si>
  <si>
    <t>Anous tenuirostris melanops</t>
  </si>
  <si>
    <t>Surman CA, Nicholson LW, Phillips RA (2018) Distribution and patterns of migration of a tropical seabird community in the Eastern Indian Ocean. Journal of Ornithology 159:867-877</t>
  </si>
  <si>
    <t>Eastern Indian Ocean</t>
  </si>
  <si>
    <t>WA, Midwest, Velella</t>
  </si>
  <si>
    <t>Black-browed Albatross</t>
  </si>
  <si>
    <t>Thalassarche melanopris</t>
  </si>
  <si>
    <t>Phillips RA, Silk JRD, Croxall JP, Afanasyev V (2005) Summer distribution and migration of nonbreeding albatrosses: individual consistencies and implications for conservation. Ecology 86:2386-2396</t>
  </si>
  <si>
    <t>Southern Hemisphere</t>
  </si>
  <si>
    <t>SA, VIC, TAS</t>
  </si>
  <si>
    <t xml:space="preserve">Southern Ocean, Bass Strait </t>
  </si>
  <si>
    <t>Buller's Albatross</t>
  </si>
  <si>
    <t>Thalassarche bulleri</t>
  </si>
  <si>
    <t>Goetz KT, Stephenson F, Hoskins A, Bindoff AD, Orben RA, Sagar PM, Torres LG, Kroeger CE, Sztukowski LA, Phillips RA, Votier SC, Bearhop S, Taylor GA, Thompson DR (2022) Data Quality Influences the Predicted Distribution and Habitat of Four Southern-Hemisphere Albatross Species. Frontiers in Marine Science 9</t>
  </si>
  <si>
    <t>Southern hemisphere</t>
  </si>
  <si>
    <t xml:space="preserve">WA, SA, VIC, TAS, NSW </t>
  </si>
  <si>
    <t>WA, Southern Ocean, Bass Strait, Illawarra, Hunter</t>
  </si>
  <si>
    <t>Telemetry, GPS/observations/derived distribution models</t>
  </si>
  <si>
    <t>Gorta SBZ, Smith JA, Everett JD, Kingsford RT, Cornwell WK, Suthers IM, Epstein H, McGovern R, McLachlan G, Roderick M, Smith L, Williams D, Callaghan CT (2019) Pelagic citizen science data reveal declines of seabirds off south-eastern Australia. Biological Conservation 235:226-235</t>
  </si>
  <si>
    <t>Shelf off NSW</t>
  </si>
  <si>
    <t>Illawarra, Hunter</t>
  </si>
  <si>
    <t>Campbell Albatross</t>
  </si>
  <si>
    <t>Thalassarche impavida</t>
  </si>
  <si>
    <t>Sztukowski LA, van Toor ML, Weimerskirch H, Thompson DR, Torres LG, Sagar PM, Cotton PA, Votier SC (2017) Tracking reveals limited interactions between Campbell Albatross and fisheries during the breeding season. Journal of Ornithology 158:725-735</t>
  </si>
  <si>
    <t>Pacific and Southern Ocean around NZ and AUS</t>
  </si>
  <si>
    <t>NSW, VIC, SA, TAS</t>
  </si>
  <si>
    <t>Illawarra, Hunter, Southern Ocean, Bass Strait</t>
  </si>
  <si>
    <t xml:space="preserve">Telemetry, GPS/observations </t>
  </si>
  <si>
    <t>Thompson DR, Goetz KT, Sagar PM, Torres LG, Kroeger CE, Sztukowski LA, Orben RA, Hoskins AJ, Phillips RA (2021) The year‐round distribution and habitat preferences of Campbell albatross (Thalassarche impavida). Aquatic Conservation: Marine and Freshwater Ecosystems 31:2967-2978</t>
  </si>
  <si>
    <t>Dann P (1999) Foraging behaviour and diets of red-necked stints and curlew sandpipers in south-eastern Australia. Wildlife Research 27:61-68</t>
  </si>
  <si>
    <t>Western Port, Victoria</t>
  </si>
  <si>
    <t>no but inshore of Bass Strait</t>
  </si>
  <si>
    <t>Bass Strait adjacent</t>
  </si>
  <si>
    <t>behaviour</t>
  </si>
  <si>
    <t>Lisovski S, Gosbell K, Minton C, Klaassen M (2021) Migration strategy as an indicator of resilience to change in two shorebird species with contrasting population trajectories. J Anim Ecol 90:2005-2014</t>
  </si>
  <si>
    <t>All over Australia - refer to maps from paper</t>
  </si>
  <si>
    <t>WA, QLD, SA, VIC, NSW</t>
  </si>
  <si>
    <t>Southern Ocean</t>
  </si>
  <si>
    <t>Risely A, Waite DW, Ujvari B, Hoye BJ, Klaassen M (2018) Active migration is associated with specific and consistent changes to gut microbiota in Calidris shorebirds. J Anim Ecol 87:428-437</t>
  </si>
  <si>
    <t>NW Western Australia (Broome, 17 97S, 122 32E)</t>
  </si>
  <si>
    <t>microbiota samples</t>
  </si>
  <si>
    <t>diet</t>
  </si>
  <si>
    <t>Rohweder DA (2007) Changes in the summer population of shorebirds in the Tweed River Estuary, northern New South Wales between 1987 and 2003. Australian Zoologist 34:125-132</t>
  </si>
  <si>
    <t>Lower reaches of the Tweed River Estuary, NSW</t>
  </si>
  <si>
    <t xml:space="preserve">no  </t>
  </si>
  <si>
    <t>Maximum counts of shorebirds</t>
  </si>
  <si>
    <t>Rohweder DA, Baverstock PR (1996) Preliminary investigation of nocturnal habitat use by migratory waders (order Charadriformes) in Northern New South Wales. Wildlife Research 23:169-184</t>
  </si>
  <si>
    <t>Richmond River Estuary, Northern NSW</t>
  </si>
  <si>
    <t>distribution/habitat utilisation, behaviour</t>
  </si>
  <si>
    <t>Far Eastern Curlew</t>
  </si>
  <si>
    <t>Numenius madagascariensis</t>
  </si>
  <si>
    <r>
      <rPr>
        <sz val="11"/>
        <color theme="1"/>
        <rFont val="Calibri"/>
        <family val="2"/>
      </rPr>
      <t xml:space="preserve">Blakey R, Zharikov Y, Skilleter GA (2006) Lack of an osmotic constraint on intake rate of the Eastern Curlew </t>
    </r>
    <r>
      <rPr>
        <i/>
        <sz val="11"/>
        <color theme="1"/>
        <rFont val="Calibri"/>
        <family val="2"/>
      </rPr>
      <t>Numenius madagascariensis</t>
    </r>
    <r>
      <rPr>
        <sz val="11"/>
        <color theme="1"/>
        <rFont val="Calibri"/>
        <family val="2"/>
      </rPr>
      <t>. Journal of Avian Biology 37:299-305</t>
    </r>
  </si>
  <si>
    <t>North Stradbroke Island, QLD (27 25'S, 153 25'E)</t>
  </si>
  <si>
    <t xml:space="preserve">QLD </t>
  </si>
  <si>
    <t>Congdon BC, Catterall CP (1994) Factors influencing the Eastern Curlew's distribution and choice of foraging sites among tidal flats of Moreton Bay, South-eastern Queensland. Wildlife Research 21:507-518</t>
  </si>
  <si>
    <t>Moreton Bay, SE QLD</t>
  </si>
  <si>
    <t>QLD</t>
  </si>
  <si>
    <t>Curran JM, Ellis TM, Robertson ID (2014) Surveillance of charadriiformes in northern Australia shows species variations in exposure to avian influenza virus and suggest negligible virus prevalence. Avian Diseases 58:199-204</t>
  </si>
  <si>
    <t>Roebuck Bay and 80-mile beach (WA, 18 07'S, 122 16'E)</t>
  </si>
  <si>
    <t>WA (NW)</t>
  </si>
  <si>
    <t>blood samples</t>
  </si>
  <si>
    <t>prevalence of avian influenza virus</t>
  </si>
  <si>
    <t>Finn PG, Catterall CP (2022) Towards an efficient indicator of habitat quality for Eastern Curlews on their intertidal feeding areas. Australasian Journal of Environmental Management 30:26-47</t>
  </si>
  <si>
    <t>Finn PG, Catterall CP, Driscoll PV (2007) Determinants of preferred intertidal feeding habitat for Eastern Curlew: A study at two spatial scales. Austral Ecology 32:131-144</t>
  </si>
  <si>
    <t xml:space="preserve">habitat utilisation </t>
  </si>
  <si>
    <t>Finn PG, Driscoll PV, Catterall CP (2016) Eastern Curlew numbers at high-tide roosts versus low-tide feeding grounds: a comparison at three spatial scales. Emu - Austral Ornithology 102:233-239</t>
  </si>
  <si>
    <t>Moreton Bay, SE QLD (27 20'01"S, 153 17'35"E)</t>
  </si>
  <si>
    <t>Finn PG, Catterall CP, Driscoll PV (2008) Prey versus substrate as determinants of habitat choice in a feeding shorebird. Estuarine, Coastal and Shelf Science 80:381-390</t>
  </si>
  <si>
    <t>Moreton Bay, SE QLD (27-28S, 153-153 30'E</t>
  </si>
  <si>
    <t>Morrick ZN, Lilleyman A, Fuller RA, Bush R, Coleman JT, Garnett ST, Gerasimov YN, Jessop R, Ma Z, Maglio G, Minton CDT, Syroechkovskiy E, Woodworth BK (2021) Differential population trends align with migratory connectivity in an endangered shorebird. Conservation Science and Practice 4</t>
  </si>
  <si>
    <t>WA, NT, QLD, NSW, VIC</t>
  </si>
  <si>
    <t>Reid T, Park P (2016) Continuing decline of Eastern Curlew, Numenius madagascariensis, in Tasmania. Emu - Austral Ornithology 103:279-283</t>
  </si>
  <si>
    <t>TAS (Derwent estuary, George Town, Boullanger Bay/Robbins Passage-NW TAS)</t>
  </si>
  <si>
    <t>TAS</t>
  </si>
  <si>
    <t xml:space="preserve">Bass Strait </t>
  </si>
  <si>
    <t>Zharikov Y, Milton DA (2016) Valuing coastal habitats: predicting high-tide roosts of non-breeding migratory shorebirds from landscape composition. Emu - Austral Ornithology 109:107-120</t>
  </si>
  <si>
    <t>Gibson's Wandering Albatross</t>
  </si>
  <si>
    <t>Diomedea antipodensis gibsoni</t>
  </si>
  <si>
    <t>Walker K, Elliott G, Parker G, Rexer-Huber K (2023) Gibson's wandering albatross population study 2023. Auckland Islands Seabird Research</t>
  </si>
  <si>
    <t>Hunter, Illawarra, Southern Ocean, Bass Strait</t>
  </si>
  <si>
    <t>Nicholls DG, Murray MD, Butcher EC, Moors PJ (2000) Time spent in Exclusive Economic Zones of Southern Oceans by non-breeding Wandering Albatrosses (Diomedea spp.): Implications for national responsibilities for conservation. Emu - Austral Ornithology 100:318-323</t>
  </si>
  <si>
    <t>NSW, TAS</t>
  </si>
  <si>
    <t>Hunter, Illawarra</t>
  </si>
  <si>
    <t>Gould's Petrel</t>
  </si>
  <si>
    <t>Pterodroma leucoptera leucoptera</t>
  </si>
  <si>
    <t xml:space="preserve">Endangered </t>
  </si>
  <si>
    <t>Carlile N, Priddel D (2012) Ecological interactions between a common palm Livistona australis and a rare seabird on Cabbage Tree Island, Australia. Australian Zoologist 36:120-124</t>
  </si>
  <si>
    <t>Cabbage Tree Island, NSW</t>
  </si>
  <si>
    <t>Iglesias-Vasquez A, Gangloff B, Ruault S, Ribout C, Priddel D, Carlile N, Friesen VL, Cibois A, Bretagnolle V (2016) Population expansion, current and past gene flow in Gould’s petrel: implications for conservation. Conservation Genetics 18:105-115</t>
  </si>
  <si>
    <t>Cabbage Tree Island, NSW and New Caledonia</t>
  </si>
  <si>
    <t>NSW, New Caledonia</t>
  </si>
  <si>
    <t>genetics</t>
  </si>
  <si>
    <t>population structure/genetic connectivity</t>
  </si>
  <si>
    <t>Priddel D, Carlile N, Portelli D, Kim Y, O'Neill L, Bretagnolle V, Ballance LT, Phillips RA, Pitman RL, Raynei MJ (2016) Pelagic distribution of Gould's Petrel (Pterodroma leucoptera): linking shipboard and onshore observations with remote-tracking data. Emu - Austral Ornithology 114:360-370</t>
  </si>
  <si>
    <t>See maps in papers, extends across eastern Australia from southern Queensland all the way to southern WA</t>
  </si>
  <si>
    <t>QLD, NSW, VIC, TAS, SA, WA</t>
  </si>
  <si>
    <t>Priddel D, Carlile N, Wheeler R (2006) Establishment of a new breeding colony of Gould’s petrel (Pterodroma leucoptera leucoptera) through the creation of artificial nesting habitat and the translocation of nestlings. Biological Conservation 128:553-563</t>
  </si>
  <si>
    <t>Boondelbah Island, NSW</t>
  </si>
  <si>
    <t xml:space="preserve">NSW </t>
  </si>
  <si>
    <t>translocation, observations</t>
  </si>
  <si>
    <t>distribution/habitat utilisation</t>
  </si>
  <si>
    <t>Australian EEZ from WA to SE QLD</t>
  </si>
  <si>
    <t>WA, SA, VIC, TAS, NSW, QLD</t>
  </si>
  <si>
    <t>WA Region (SW)(includes Leeuwin and Samphire), Southern Ocean, Bass Strait, Illawarra, Hunter</t>
  </si>
  <si>
    <t>Great Knot</t>
  </si>
  <si>
    <t>Calidris tenuirostris</t>
  </si>
  <si>
    <t>Minton C, Dann P, Ewing A, Taylor S, Jessop R, Anton P, Clemens R (2012) Trends of shorebirds in Corner Inlet, Victoria, 1982-2011. Stilt 61:3-18</t>
  </si>
  <si>
    <t>Corner Inlet, Victoria</t>
  </si>
  <si>
    <t>Psittacidae</t>
  </si>
  <si>
    <t>Parrots</t>
  </si>
  <si>
    <t>Orange-bellied Parrot</t>
  </si>
  <si>
    <t>Neophema chrysogaster</t>
  </si>
  <si>
    <r>
      <rPr>
        <sz val="11"/>
        <color theme="1"/>
        <rFont val="Calibri"/>
        <family val="2"/>
      </rPr>
      <t xml:space="preserve">Starks J, Brown P, Loyn R, Menkhorst P (1992) Twelve years of winter counts of the Orange-bellied Parrot </t>
    </r>
    <r>
      <rPr>
        <i/>
        <sz val="11"/>
        <color theme="1"/>
        <rFont val="Calibri"/>
        <family val="2"/>
      </rPr>
      <t>Neophema chrysogaster</t>
    </r>
    <r>
      <rPr>
        <sz val="11"/>
        <color theme="1"/>
        <rFont val="Calibri"/>
        <family val="2"/>
      </rPr>
      <t>. Australian Bird Watcher 14:305-312</t>
    </r>
  </si>
  <si>
    <t>Southwest Tasmania, King Island, Victoria and South Australia (see table of locations in paper)</t>
  </si>
  <si>
    <t>TAS, VIC, SA</t>
  </si>
  <si>
    <t>Weston M, Miller K, Lawson J, Ehmke G (2012) Hope for Resurrecting a Functionally Extinct Parrot or Squandered Social Capital? Landholder Attitudes Towards the Orange-bellied Parrot (Neophema chrysogaster) in Victoria, Australia. Conservation and Society 10</t>
  </si>
  <si>
    <t>Mornington Peninsula, VIC</t>
  </si>
  <si>
    <t>Red Knots</t>
  </si>
  <si>
    <t>Calidris canutus</t>
  </si>
  <si>
    <r>
      <rPr>
        <sz val="11"/>
        <color theme="1"/>
        <rFont val="Calibri"/>
        <family val="2"/>
      </rPr>
      <t xml:space="preserve">Battley PF, Rogers DI, van Gils JA, Piersma T, Hassell CJ, Boyle A, Hong-Yan Y (2005) How Do Red Knots </t>
    </r>
    <r>
      <rPr>
        <i/>
        <sz val="11"/>
        <color theme="1"/>
        <rFont val="Calibri"/>
        <family val="2"/>
      </rPr>
      <t>Calidris canutus</t>
    </r>
    <r>
      <rPr>
        <sz val="11"/>
        <color theme="1"/>
        <rFont val="Calibri"/>
        <family val="2"/>
      </rPr>
      <t xml:space="preserve"> Leave Northwest Australia in May and Reach the Breeding Grounds in June? Predictions of Stopover Times, Fuelling Rates and Prey Quality in the Yellow Sea. Journal of Avian Biology 36:494-500</t>
    </r>
  </si>
  <si>
    <t>Roebuck Bay NW WA (18 00'S, 122 22'E)</t>
  </si>
  <si>
    <r>
      <rPr>
        <sz val="11"/>
        <color theme="1"/>
        <rFont val="Calibri"/>
        <family val="2"/>
      </rPr>
      <t>Piersma T, Kok EMA, Hassell CJ, Peng HB, Verkuil YI, Lei G, Karagicheva J, Rakhimberdiev E, Howey PW, Tibbitts TL, Chan YC (2021) When a typical jumper skips: itineraries and staging habitats used by Red Knots (</t>
    </r>
    <r>
      <rPr>
        <i/>
        <sz val="11"/>
        <color theme="1"/>
        <rFont val="Calibri"/>
        <family val="2"/>
      </rPr>
      <t>Calidris canutus piersmai</t>
    </r>
    <r>
      <rPr>
        <sz val="11"/>
        <color theme="1"/>
        <rFont val="Calibri"/>
        <family val="2"/>
      </rPr>
      <t>) migrating between northwest Australia and the New Siberian Islands. Ibis 163:1235-1251</t>
    </r>
  </si>
  <si>
    <t>Migration tracks across the EEZ from Roebuck Bay WA</t>
  </si>
  <si>
    <t>Piersma T, Lok T, Chen Y, Hassell CJ, Yang H-Y, Boyle A, Slaymaker M, Chan Y-C, Melville DS, Zhang Z-W, Ma Z, Fuller R (2016) Simultaneous declines in summer survival of three shorebird species signals a flyway at risk. Journal of Applied Ecology 53:479-490</t>
  </si>
  <si>
    <t>Migration tracks across the EEZ from NW WA</t>
  </si>
  <si>
    <t xml:space="preserve">behaviour </t>
  </si>
  <si>
    <t>Verhoeven MA, van Eerbeek J, Hassell CJ, Piersma T (2016) Fuelling and moult in Red Knots before northward departure: a visual evaluation of differences between ages, sexes and subspecies. Emu - Austral Ornithology 116:158-167</t>
  </si>
  <si>
    <t>Royal Albatross</t>
  </si>
  <si>
    <t>Diomedea epomophora</t>
  </si>
  <si>
    <t>Enticott JW (1986) The pelagic distribution of the Royal Albatross. Cormorant 13:143-156</t>
  </si>
  <si>
    <t>Illawarra, Southern Ocean</t>
  </si>
  <si>
    <t>Robertson CJR, Kinsky FC (1972) The dispersal movements of the royal albatross (Diomedea epomophora). Journal of the Ornithological Society of New Zealand 19:289-301</t>
  </si>
  <si>
    <t>NSW, VIC, TAS, WA</t>
  </si>
  <si>
    <t>Hunter, Illawarra, Bass Strait, WA</t>
  </si>
  <si>
    <t>Band recoveries</t>
  </si>
  <si>
    <t>Shy Albatross</t>
  </si>
  <si>
    <t>Thalassarche cauta</t>
  </si>
  <si>
    <r>
      <rPr>
        <sz val="11"/>
        <color theme="1"/>
        <rFont val="Calibri"/>
        <family val="2"/>
      </rPr>
      <t>Mason C, Alderman R, McGowan J, Possingham HP, Hobday AJ, Sumner M, Shaw J, Schoeman D (2018) Telemetry reveals existing marine protected areas are worse than random for protecting the foraging habitat of threatened shy albatross (</t>
    </r>
    <r>
      <rPr>
        <i/>
        <sz val="11"/>
        <color theme="1"/>
        <rFont val="Calibri"/>
        <family val="2"/>
      </rPr>
      <t>Thalassarche cauta</t>
    </r>
    <r>
      <rPr>
        <sz val="11"/>
        <color theme="1"/>
        <rFont val="Calibri"/>
        <family val="2"/>
      </rPr>
      <t>). Diversity and Distributions 24:1744-1755</t>
    </r>
  </si>
  <si>
    <t>Waters around Tasmania, Western VIC, Eastern SA</t>
  </si>
  <si>
    <t>Abbott CL, Double MC, Gales R, Baker GB, Lashko A, Robertson CJR, Ryan PG (2006) Molecular provenance analysis for shy and white-capped albatrosses killed by fisheries interactions in Australia, New Zealand, and South Africa. Conservation Genetics 7:531-542</t>
  </si>
  <si>
    <t>Around Tasmania</t>
  </si>
  <si>
    <t xml:space="preserve">Bass Strait, Southern Ocean, WA </t>
  </si>
  <si>
    <t>genetics, observations</t>
  </si>
  <si>
    <t>Alderman R, Gales R, Hobday AJ, Candy SG (2010) Post-fledging survival and dispersal of shy albatross from three breeding colonies in Tasmania. Marine Ecology Progress Series 405:271-285</t>
  </si>
  <si>
    <t>All around Tasmania then heading west across Vic, SA, and WA</t>
  </si>
  <si>
    <t>TAS, VIC, SA, WA</t>
  </si>
  <si>
    <r>
      <rPr>
        <sz val="11"/>
        <color rgb="FF000000"/>
        <rFont val="Calibri"/>
        <family val="2"/>
      </rPr>
      <t xml:space="preserve">Brothers NP, Reid TA, Gales RP (1997a) At-sea distribution of shy albatrosses </t>
    </r>
    <r>
      <rPr>
        <i/>
        <sz val="11"/>
        <color rgb="FF000000"/>
        <rFont val="Calibri"/>
        <family val="2"/>
      </rPr>
      <t>Diomedea cauta cauta</t>
    </r>
    <r>
      <rPr>
        <sz val="11"/>
        <color rgb="FF000000"/>
        <rFont val="Calibri"/>
        <family val="2"/>
      </rPr>
      <t xml:space="preserve"> derived from records of band recoveries and colour-marked birds. Austral Ornithology 97:231-239</t>
    </r>
  </si>
  <si>
    <t>Around Tasmania, VIC, SA, WA</t>
  </si>
  <si>
    <t>Bass Strait, Southern Ocean, WA, Illawarra, Hunter</t>
  </si>
  <si>
    <t>Banding, colour marking</t>
  </si>
  <si>
    <t>Brothers N, Gales R, Hedd A, Robertson G (1997b) Foraging movements of the Shy Albatross Diomedea cauta breeding in Australia; implications for interactions with longline fisheries. Ibis 140:446-457</t>
  </si>
  <si>
    <t>Bass Strait between TAS and VIC</t>
  </si>
  <si>
    <t>TAS, VIC</t>
  </si>
  <si>
    <r>
      <rPr>
        <sz val="11"/>
        <color theme="1"/>
        <rFont val="Calibri"/>
        <family val="2"/>
      </rPr>
      <t xml:space="preserve">Hedd A, Gales R, Brothers N (2001) Foraging strategies of shy albatross </t>
    </r>
    <r>
      <rPr>
        <i/>
        <sz val="11"/>
        <color theme="1"/>
        <rFont val="Calibri"/>
        <family val="2"/>
      </rPr>
      <t>Thalassarche cauta</t>
    </r>
    <r>
      <rPr>
        <sz val="11"/>
        <color theme="1"/>
        <rFont val="Calibri"/>
        <family val="2"/>
      </rPr>
      <t xml:space="preserve"> breeding at Albatross Island, Tasmania, Australia. Marine Ecology Progress Series 224:267-282</t>
    </r>
  </si>
  <si>
    <t xml:space="preserve">Bass Strait  </t>
  </si>
  <si>
    <t>Telemetry, GPS, archival records</t>
  </si>
  <si>
    <t>Thomson RB, Alderman RL, Tuck GN, Hobday AJ (2015) Effects of Climate Change and Fisheries Bycatch on Shy Albatross (Thalassarche cauta) in Southern Australia. PLoS One 10:e0127006</t>
  </si>
  <si>
    <t>Bass Strait and to the west including VIC, SA</t>
  </si>
  <si>
    <t xml:space="preserve">TAS, VIC, SA </t>
  </si>
  <si>
    <t xml:space="preserve">Bass Strait, Southern Ocean </t>
  </si>
  <si>
    <t>Sooty Albatross</t>
  </si>
  <si>
    <t>Phoebetria fusca</t>
  </si>
  <si>
    <t>Schoombie S, Connan M, Dilley BJ, Davies D, Makhado AB, Ryan PG (2021) Non-breeding distribution, activity patterns and moulting areas of Sooty Albatrosses (Phoebetria fusca) inferred from geolocators, satellite trackers and biochemical markers. Polar Biology 45:31-44</t>
  </si>
  <si>
    <t>Swift Parrot</t>
  </si>
  <si>
    <t>Lathamus discolor</t>
  </si>
  <si>
    <t>Brereton R, Mallick SA, Kennedy SJ (2016) Foraging preferences of Swift Parrots on Tasmanian Blue-gum: tree size, flowering frequency and flowering intensity. Emu - Austral Ornithology 104:377-383</t>
  </si>
  <si>
    <t>Eastern Tasmania coastal blue gum forests</t>
  </si>
  <si>
    <t xml:space="preserve">TAS </t>
  </si>
  <si>
    <t>no but transit through Bass Strait</t>
  </si>
  <si>
    <r>
      <rPr>
        <sz val="11"/>
        <color theme="1"/>
        <rFont val="Calibri"/>
        <family val="2"/>
      </rPr>
      <t xml:space="preserve">Kennedy SJ, Tzaros CL (2005) Foraging ecology of the Swift Parrot </t>
    </r>
    <r>
      <rPr>
        <i/>
        <sz val="11"/>
        <color theme="1"/>
        <rFont val="Calibri"/>
        <family val="2"/>
      </rPr>
      <t>Lathamus discolor</t>
    </r>
    <r>
      <rPr>
        <sz val="11"/>
        <color theme="1"/>
        <rFont val="Calibri"/>
        <family val="2"/>
      </rPr>
      <t xml:space="preserve"> in the box-ironback forests and woodlands of Victoria. Pacific Conservation Biology 11:158-172</t>
    </r>
  </si>
  <si>
    <t>Box-Ironbark region of VIC (central VIC)</t>
  </si>
  <si>
    <r>
      <rPr>
        <sz val="11"/>
        <color theme="1"/>
        <rFont val="Calibri"/>
        <family val="2"/>
      </rPr>
      <t>Mac Nally R, Horrocks G (2000) Landscape-scale conservation of an endangered migrant: the Swift Parrot (</t>
    </r>
    <r>
      <rPr>
        <i/>
        <sz val="11"/>
        <color theme="1"/>
        <rFont val="Calibri"/>
        <family val="2"/>
      </rPr>
      <t>Lathamus discolor</t>
    </r>
    <r>
      <rPr>
        <sz val="11"/>
        <color theme="1"/>
        <rFont val="Calibri"/>
        <family val="2"/>
      </rPr>
      <t>) in its winter range. Biological Conservation 92:335-343</t>
    </r>
  </si>
  <si>
    <t>Saunders DL, Heinsohn R (2016) Winter habitat use by the endangered, migratory Swift Parrot (Lathamus discolor) in New South Wales. Emu - Austral Ornithology 108:81-89</t>
  </si>
  <si>
    <t>Coffs Harbour area (30S, 154E) to south-western slopes (Culcairn area, 36S, 146E) in NSW</t>
  </si>
  <si>
    <t>Saunders DL, Cunningham R, Wood J, Heinsohn R (2017) Responses of Critically Endangered migratory Swift Parrots to variable winter drought. Emu - Austral Ornithology 116:350-359</t>
  </si>
  <si>
    <t>South-eastern Australia between 21 1'S, 152 14'E and 37 6'S, 145 24'E</t>
  </si>
  <si>
    <t>NSW, VIC</t>
  </si>
  <si>
    <t>threats/disturbance, distribution</t>
  </si>
  <si>
    <t>Stojanovic D, Webb MH, Alderman R, Porfirio LL, Heinsohn R, Beard K (2014) Discovery of a novel predator reveals extreme but highly variable mortality for an endangered migratory bird. Diversity and Distributions 20:1200-1207</t>
  </si>
  <si>
    <t>Eastern TAS and northern TAS</t>
  </si>
  <si>
    <t>Webb MH, Holdsworth MC, Webb J (2016) Nesting requirements of the endangered Swift Parrot (Lathamus discolor). Emu - Austral Ornithology 112:181-188</t>
  </si>
  <si>
    <t>Maria Island, Bruny Island, Meehan Range, Fern Tree (Southeastern TAS)</t>
  </si>
  <si>
    <t>Tristan Albatross</t>
  </si>
  <si>
    <t>Diomedea dabbenena</t>
  </si>
  <si>
    <t>Krüger L, Ramos JA, Xavier JC, Grémillet D, González-Solís J, Petry MV, Phillips RA, Wanless RM, Paiva VH (2018) Projected distributions of Southern Ocean albatrosses, petrels and fisheries as a consequence of climatic change. Ecography 41:195-208</t>
  </si>
  <si>
    <t>Along the Great Southern Reef</t>
  </si>
  <si>
    <t>WA, SA, VIC, TAS, NSW</t>
  </si>
  <si>
    <t xml:space="preserve">Telemetry, GPS </t>
  </si>
  <si>
    <r>
      <rPr>
        <sz val="11"/>
        <color theme="1"/>
        <rFont val="Calibri"/>
        <family val="2"/>
      </rPr>
      <t>Reid TA, Wanless RM, Hilton GM, Phillips RA, Ryan PG (2013) Foraging range and habitat associations of non</t>
    </r>
    <r>
      <rPr>
        <sz val="11"/>
        <color theme="1"/>
        <rFont val="Cambria Math"/>
        <family val="1"/>
      </rPr>
      <t>‑</t>
    </r>
    <r>
      <rPr>
        <sz val="11"/>
        <color theme="1"/>
        <rFont val="Calibri"/>
        <family val="2"/>
      </rPr>
      <t>breeding Tristan albatrosses: overlap with fisheries and implications for conservation. Endangered Species Research 22:39-49</t>
    </r>
  </si>
  <si>
    <t>Southwestern WA and the Western half of SA</t>
  </si>
  <si>
    <t>WA, SA</t>
  </si>
  <si>
    <t xml:space="preserve">WA </t>
  </si>
  <si>
    <t>movement behaviour/habitat utilisation, behaviour</t>
  </si>
  <si>
    <t>Wandering Albatross</t>
  </si>
  <si>
    <t>Diomedea exulans</t>
  </si>
  <si>
    <t>Hunter, Illawarra, Bass Strait, Southern Ocean, WA</t>
  </si>
  <si>
    <t>D. McLean</t>
  </si>
  <si>
    <t>Bony fish</t>
  </si>
  <si>
    <t>Red handfish</t>
  </si>
  <si>
    <t>Thymichthys politus</t>
  </si>
  <si>
    <t>Habitat change</t>
  </si>
  <si>
    <t>Edgar, G.J., Stuart-Smith, R.D., Cooper, A., Jacques, M. &amp; Valentine, J. 2017. New opportunities for conservation of handfishes (Family Brachionichthyidae) and other inconspicuous and threatened marine species through citizen science. Biological Conservation 208: 174-182.http://dx.doi.org/10.1016/j.biocon.2016.07.028</t>
  </si>
  <si>
    <t>Degraded southeastern Tasmania reef near Hobart</t>
  </si>
  <si>
    <t>underwater visual census</t>
  </si>
  <si>
    <t>population abundance/density/temporal trends/monitoring</t>
  </si>
  <si>
    <t>Spotted handfish</t>
  </si>
  <si>
    <t>Brachionichthys hirsutus</t>
  </si>
  <si>
    <t xml:space="preserve">Threatened </t>
  </si>
  <si>
    <t>Wong, L.S.C., Lynch, T.P., Barrett, N.S., Wright, J.T., Green, M.A. &amp; Flynn, D.J.H. 2018. Local densities and habitat preference of the critically endangered spotted handfish (Brachionichthys hirsutus): Large scale field trial of GPS parameterised underwater visual census and diver attached camera. PLoS ONE 13(8): e0201518. https://doi.org/10.1371/journal.pone.0201518</t>
  </si>
  <si>
    <t>Derwent Estuary, South eastern Tasmania</t>
  </si>
  <si>
    <t>population abundance, habitat utilisation</t>
  </si>
  <si>
    <t>Many papers focussed on this species. Listed at https://fishesofaustralia.net.au/home/species/2842#references</t>
  </si>
  <si>
    <t>Whites seahorse</t>
  </si>
  <si>
    <t>Hippocampus whitei</t>
  </si>
  <si>
    <r>
      <rPr>
        <sz val="11"/>
        <color theme="1"/>
        <rFont val="Calibri"/>
        <family val="2"/>
      </rPr>
      <t xml:space="preserve">Harasti D, Martin-Smith K, and W Gladstone. 2012. Population synamics and life history of a geographically restricted seahorse, </t>
    </r>
    <r>
      <rPr>
        <i/>
        <sz val="11"/>
        <color theme="1"/>
        <rFont val="Calibri"/>
        <family val="2"/>
      </rPr>
      <t xml:space="preserve">Hippocampus whitei. </t>
    </r>
    <r>
      <rPr>
        <sz val="11"/>
        <color theme="1"/>
        <rFont val="Calibri"/>
        <family val="2"/>
      </rPr>
      <t>J. Fish. Biol. 81:1297-1314. doi:10.1111/j.1095-8649.2012.03406.x</t>
    </r>
  </si>
  <si>
    <t>Port Stephens (north) and Sydney Harbour (south), NSW</t>
  </si>
  <si>
    <t>exploratory diving</t>
  </si>
  <si>
    <t>Reported to also occur in the Spencer Gulf, SA.</t>
  </si>
  <si>
    <t>K.Sprogis</t>
  </si>
  <si>
    <t>Cetaceans</t>
  </si>
  <si>
    <t>Ziphiidae</t>
  </si>
  <si>
    <t>Toothed whales</t>
  </si>
  <si>
    <t>Andrew's beaked whale</t>
  </si>
  <si>
    <t>Mesoplodon bowdoini</t>
  </si>
  <si>
    <t>Cetacean</t>
  </si>
  <si>
    <t>Noise disturbance, vessel strike/disturbance</t>
  </si>
  <si>
    <t>Groom CJ, Coughran DK, Smith HC (2014) Records of beaked whales (family Ziphiidae) in Western Australian waters. Marine Biodiversity Records 7</t>
  </si>
  <si>
    <t>other</t>
  </si>
  <si>
    <t>threats/disturbance, distribution/movement behaviour/habitat utilisation</t>
  </si>
  <si>
    <t>Strandings off Busselton and Hamelin Bay</t>
  </si>
  <si>
    <t>Balaenopteridae</t>
  </si>
  <si>
    <t>Baleen whales</t>
  </si>
  <si>
    <t>Antarctic blue whale</t>
  </si>
  <si>
    <t>Balaenoptera musculus intermedia</t>
  </si>
  <si>
    <t>McCauley R (2004) Western Australian exercise area blue whale project: final summary report CMST Report R2004 – 29, Project-350, 1 – 73</t>
  </si>
  <si>
    <t>Perth Canyon, WA.</t>
  </si>
  <si>
    <t>PAM, aerial surveys</t>
  </si>
  <si>
    <t>Balcazar NE, Klinck H, Nieukirk SL, Mellinger DK, Klinck K, Dziak RP, Rogers TL (2017) Using calls as an indicator for Antarctic blue whale occurrence and distribution across the southwest Pacific and southeast Indian Oceans. Marine Mammal Science 33:172-186</t>
  </si>
  <si>
    <t>Southwest Pacific and southeast Indian Ocean</t>
  </si>
  <si>
    <t>WA, VIC, NSW</t>
  </si>
  <si>
    <t>WA Region (SW)(includes Leeuwin and Samphire), Southern Ocean, Illawarra, Hunter</t>
  </si>
  <si>
    <t>PAM</t>
  </si>
  <si>
    <t>32°19′ 21.72″S, 152°56′40.32″E; 31°54′ 8.34″S, 115°1′36.42″E; 38°33′ 1.86″S, 141°15′13.92″E</t>
  </si>
  <si>
    <t>Song Z-calls</t>
  </si>
  <si>
    <t>Branch TA, Monnahan CC, Leroy EC, Shabangu FW, Širović A, Harthi SA, Allison C, Cabrera NB, Barlow DR, Calderan SV, Cerchio S, Double MC, Alexander RD (2023) Further revisions to the historical catch separation of pygmy blue whale populations using contemporary song detections. International Whaling Commisson</t>
  </si>
  <si>
    <t>distribution/movement behaviour/habitat utilisation              yes</t>
  </si>
  <si>
    <t>Sprogis KR, Sutton AL, Jenner M-N, McCauley RD, Jenner KCS (2022) Occurrence of cetaceans and seabirds along the Indian Ocean 110°E meridian from temperate to tropical waters. Deep Sea Res (II Top Stud Oceanogr)</t>
  </si>
  <si>
    <t>110 longitude line from Subantarctic waters to tropical waters</t>
  </si>
  <si>
    <t>na</t>
  </si>
  <si>
    <t>36.64◦S, 112.07◦E</t>
  </si>
  <si>
    <t>Z-calls off southwest Australia</t>
  </si>
  <si>
    <t>Gavrilov AN, McCauley RD, Gedamke J (2012) Steady inter and intra-annual decrease in the vocalization frequency of Antarctic blue whales. The Journal of the Acoustical Society of America 131:4476-4480</t>
  </si>
  <si>
    <t>Deep waters off Cape Leeuwin, WA (34°53'00.0"S 114°08'00.0"E)</t>
  </si>
  <si>
    <t>McCauley RD, Gavrilov AN, Jolliffe CD, Ward R, Gill PC (2018) Pygmy blue and Antarctic blue whale presence, distribution and population parameters in southern Australia based on passive acoustics. Deep Sea Research Part II: Topical Studies in Oceanography 157:154-168</t>
  </si>
  <si>
    <t xml:space="preserve">WA Region (SW)(includes Leeuwin and Samphire), Southern Ocean, Bass Strait </t>
  </si>
  <si>
    <t>Antarctica Blue whales recorded on acoustic recievers south of 19 degrees, incl. Perth Canyon, Bass Strait, Portland recievers and a reciever off Foster, NSW (32°18'33.4"S 152°55'34.4"E).</t>
  </si>
  <si>
    <t>Branch TA, Stafford K, Palacios D, Allison C, Bannister J, Burton C, Cabrera E, Carlson C, Galletti Vernazzani B, Gill P (2007) Past and present distribution, densities and movements of blue whales Balaenoptera musculus in the Southern Hemisphere and northern Indian Ocean. Mamm Rev 37:116-175</t>
  </si>
  <si>
    <t>WA, SA, VIC, NSW, TAS</t>
  </si>
  <si>
    <t xml:space="preserve">WA Region (SW)(includes Leeuwin and Samphire), Southern Ocean, Bass Strait, Illawarra, Hunter </t>
  </si>
  <si>
    <t>other/PAM</t>
  </si>
  <si>
    <t>Yes</t>
  </si>
  <si>
    <t>All species of blue whales. Whaling catches, PAM, sightings, strandings</t>
  </si>
  <si>
    <t>Antarctic minke whale</t>
  </si>
  <si>
    <t>Balaenoptera bonaerensis</t>
  </si>
  <si>
    <t>Migratory</t>
  </si>
  <si>
    <t>maybe</t>
  </si>
  <si>
    <t>PAM, aerial survey</t>
  </si>
  <si>
    <t>Bioduck calls</t>
  </si>
  <si>
    <t>Arnoux’s beaked whale</t>
  </si>
  <si>
    <t>Berardius arnuxii</t>
  </si>
  <si>
    <t>Stranding off Cheyne Beach</t>
  </si>
  <si>
    <t>Blainville's beaked whale</t>
  </si>
  <si>
    <t>Mesoplodon densirostris</t>
  </si>
  <si>
    <t>Stranding off Perth</t>
  </si>
  <si>
    <t>Delphinidae</t>
  </si>
  <si>
    <t>Bottlenose dolphin species</t>
  </si>
  <si>
    <t>Tursiops spp.</t>
  </si>
  <si>
    <t>Foord CS, Rowe KMC, Robb K (2019) Cetacean biodiversity, spatial and temporal trends based on stranding records (1920-2016), Victoria, Australia. PLoS ONE 14:e0223712</t>
  </si>
  <si>
    <t>South-east Austrlalia</t>
  </si>
  <si>
    <t>SA, VIC, TAS, NSW</t>
  </si>
  <si>
    <t>Southern Ocean, Bass Strait</t>
  </si>
  <si>
    <t>distribution/movement behaviour/habitat utilisation, population abundance/density/temporal trends/monitoring</t>
  </si>
  <si>
    <t xml:space="preserve">Includes all species of bottlenose dolphins. Strandings data. </t>
  </si>
  <si>
    <t>Möller LM, Bilgmann K, Charlton-Robb K, Beheregaray L (2008) Multi-gene evidence for a new bottlenose dolphin species in southern Australia. Mol Phylogen Evol 49:674-681</t>
  </si>
  <si>
    <t>SA, VIC, NSW</t>
  </si>
  <si>
    <t>distribution/movement behaviour/habitat utilisation              no</t>
  </si>
  <si>
    <t>Map in the Appendix S1, but can't find access to the Appendix</t>
  </si>
  <si>
    <t>Jedensjö M, Kemper CM, Milella M, Willems E, Krutzen M (2020) Taxonomy and distribution of bottlenose dolphins in Australian waters: an osteological clarification. Canadian Journal of Zoology</t>
  </si>
  <si>
    <t>Australia wide</t>
  </si>
  <si>
    <t xml:space="preserve">WA Region (SW)(includes Leeuwin and Samphire), Southern Ocean, Bass Straiy, Illawarra, Hunter </t>
  </si>
  <si>
    <t>osteology</t>
  </si>
  <si>
    <t>Kemper CM (2004) Osteological variation and taxonomic affinities of bottlenose dolphins, Tursiops spp., from South Australia. Aust J Zool 52:29-48</t>
  </si>
  <si>
    <t>SA</t>
  </si>
  <si>
    <t>threats/disturbance, population structure/genetic connectivity/sub-speciation   yes</t>
  </si>
  <si>
    <t>Strandings data, 2 events near the Portland region</t>
  </si>
  <si>
    <t>Charlton-Robb K, Gershwin LA, Thompson R, Austin J, Owen K, McKechnie S (2011) A new dolphin species, the Burrunan dolphin Tursiops australis sp nov., endemic to Southern Australian coastal waters. PloS one 6:9</t>
  </si>
  <si>
    <t>VIC, TAS, QLD</t>
  </si>
  <si>
    <t>Bass strait</t>
  </si>
  <si>
    <t>population structure/genetic connectivity/sub-speciation    yes</t>
  </si>
  <si>
    <t>Charlton K, Taylor AC, McKechnie SW (2006) A note on divergent mtDNA lineages of bottlenose dolphins from coastal waters of southern Australia. J Cetacean Res Manage 8:173-179</t>
  </si>
  <si>
    <t>Port Phillip Bay and Gippsland Lakes VIC, and NSW</t>
  </si>
  <si>
    <t>VIC, NSW</t>
  </si>
  <si>
    <t xml:space="preserve">population structure/genetic connectivity/sub-speciation    </t>
  </si>
  <si>
    <t>Map shows locations in NSW, but exact locations not found in the text</t>
  </si>
  <si>
    <t>Bryde's whale</t>
  </si>
  <si>
    <t>Balaenoptera edeni</t>
  </si>
  <si>
    <t>Groom C, Coughran D (2012) Entanglements of baleen whales off the coast of Western Australia between 1982 and 2010: patterns of occurrence, outcomes and management responses. Pac Conserv Biol 18</t>
  </si>
  <si>
    <t>South west of Jurien Bay</t>
  </si>
  <si>
    <t>Entanglement data</t>
  </si>
  <si>
    <t>Common bottlenose dolphin</t>
  </si>
  <si>
    <t>Tursiops truncatus</t>
  </si>
  <si>
    <t>Segawa T, Kemper C (2015) Cetacean strandings in South Australia (1881–2008). Aust Mammal 37:51-66</t>
  </si>
  <si>
    <t xml:space="preserve">Southern Ocean </t>
  </si>
  <si>
    <t>Strandings data</t>
  </si>
  <si>
    <t>Kemper CM, Ling JK (1991) Whale strandings in South Australia (1881-1989). Trans R Soc S Aust 115:37-52</t>
  </si>
  <si>
    <t>Strandings data. A few strandings</t>
  </si>
  <si>
    <t>Hale PT, Barreto AS, Ross GJB (2000) Comparative morphology and distribution of the aduncus and truncatus forms of bottlenose dolphin Tursiops in the Indian and Western Pacific Oceans. Aquat Mamm 26:101-110</t>
  </si>
  <si>
    <t>SA, NSW</t>
  </si>
  <si>
    <t xml:space="preserve">Southern Ocean, Hunter </t>
  </si>
  <si>
    <t>vessel survey, genetics, other</t>
  </si>
  <si>
    <t>distribution/movement behaviour/habitat utilisation, population structure/genetic connectivity/sub-speciation    yes</t>
  </si>
  <si>
    <t>strandings, aquaria, genetics, boat surveys</t>
  </si>
  <si>
    <t>Common dolphin</t>
  </si>
  <si>
    <t>Delphinus delphis</t>
  </si>
  <si>
    <t>Barceló A, Sandoval-Castillo J, Stockin KA, Bilgmann K, Attard CR, Zanardo N, Parra GJ, Hupman K, Reeves IM, Betty EL (2021) A matter of scale: population genomic structure and connectivity of fisheries at-risk common dolphins (Delphinus delphis) from Australasia. Frontiers in Marine Science 8:616673</t>
  </si>
  <si>
    <t>Southern portion of Australia</t>
  </si>
  <si>
    <t xml:space="preserve">Southern Ocean, Bass Strait, Hunter </t>
  </si>
  <si>
    <t>Möller L, Valdez FP, Allen S, Bilgmann K, Corrigan S, Beheregaray LB (2011) Fine-scale genetic structure in short-beaked common dolphins (Delphinus delphis) along the East Australian Current. Mar Biol 158:113-126</t>
  </si>
  <si>
    <t xml:space="preserve">Hunter </t>
  </si>
  <si>
    <t>Bilgmann K, Parra GJ, Zanardo N, Beheregaray LB, Möller LM (2014) Multiple management units of short-beaked common dolphins subject to fisheries bycatch off southern and southeastern Australia. Mar Ecol Prog Ser 500:265-279</t>
  </si>
  <si>
    <t>WA, SA, NSW, TAS, VIC</t>
  </si>
  <si>
    <t>Zanardo N, Bilgmann K, Parra G, Möller L (2016) Socio‐genetic structure of short‐beaked common dolphins in southern Australia. J Zool 299:89-97</t>
  </si>
  <si>
    <t>SA, VIC</t>
  </si>
  <si>
    <t>population structure/genetic connectivity/sub-speciation</t>
  </si>
  <si>
    <t>Cuvier's beaked whale</t>
  </si>
  <si>
    <t>Ziphius cavirostris</t>
  </si>
  <si>
    <t>McManus T, Wapstra J, Guiler E, Munday B, Obendorf D. 1984. Cetacean strandings in Tasmania from February 1978 to May 1983. Proc Pap Proc R Soc Tasman.</t>
  </si>
  <si>
    <t>Tasmania, King Island, Flinders Island.</t>
  </si>
  <si>
    <t>1 stranding at Bridport, Tas</t>
  </si>
  <si>
    <t>Dusky dolphin</t>
  </si>
  <si>
    <t>Lagenorhynchus obscurus</t>
  </si>
  <si>
    <t>Gill PC, Ross GJ, Dawbin WH, Wapstra H (2000) Confirmed sightings of dusky dolphins (Lagenorhynchus obscurus) in southern Australian waters. Mar Mamm Sci 16:452-459</t>
  </si>
  <si>
    <t>South coast of Australia</t>
  </si>
  <si>
    <t>Strandings, surveys, opportunistic</t>
  </si>
  <si>
    <t>Dwarf minke whale</t>
  </si>
  <si>
    <t>Balaenoptera acutorostrata subsp.</t>
  </si>
  <si>
    <t>Birtles A, Andrews D, Jenner C (2013) Spatial ecology, migratory paths and critical areas of habitat use of Australia’s dwarf minke whales. Preliminary Report on 36</t>
  </si>
  <si>
    <t>QLD, NSW</t>
  </si>
  <si>
    <t>telemetry</t>
  </si>
  <si>
    <t>no overlap with ORE</t>
  </si>
  <si>
    <t> </t>
  </si>
  <si>
    <t>Dunsborough, WA.</t>
  </si>
  <si>
    <t>Gill PC, Pirzl R, Morrice MG, Lawton K (2015) Cetacean diversity of the continental shelf and slope off southern australia. The Journal of Wildlife Management 79:672-681</t>
  </si>
  <si>
    <t>Portland/Bonney Upwelling, VIC</t>
  </si>
  <si>
    <t>VIC, SA</t>
  </si>
  <si>
    <t>aerial survey</t>
  </si>
  <si>
    <t>Kogiidae</t>
  </si>
  <si>
    <t>Dwarf sperm whale</t>
  </si>
  <si>
    <t>Kogia sima</t>
  </si>
  <si>
    <t>Distribution/movement behaviour/habitat utilisation, population abundance/density/temporal trends/monitoring   yes</t>
  </si>
  <si>
    <t xml:space="preserve">Strandings data </t>
  </si>
  <si>
    <t>Dwarf spinner dolphin</t>
  </si>
  <si>
    <t>Stenella longirostris</t>
  </si>
  <si>
    <t>Hanf D, Hodgson AJ, Kobryn H, Bejder L, Smith JN (2022) Dolphin distribution and habitat suitability in North Western Australia: applications and implications of a broad-scale, non-targeted dataset. Frontiers in Marine Science 8</t>
  </si>
  <si>
    <t>North West WA</t>
  </si>
  <si>
    <t>Stenella spp. sightings</t>
  </si>
  <si>
    <t>False killer whale</t>
  </si>
  <si>
    <t>Pseudorca crassidens</t>
  </si>
  <si>
    <t>Palmer C, Martien KK, Raudino H, Robertson KM, Withers A, Withers E, Risk R, Cooper D, D’Cruz E, Jungine E (2023) Evidence of resident coastal population (s) of false killer whales (Pseudorca crassidens) in northern Australian waters. Frontiers in Marine Science 9:1067660</t>
  </si>
  <si>
    <t>Australia</t>
  </si>
  <si>
    <t>WA, VIC, NSW, NT, QLD</t>
  </si>
  <si>
    <t xml:space="preserve">WA Region (SW)(includes Leeuwin and Samphire), Bass Strait, Illawarra, Hunter </t>
  </si>
  <si>
    <t>Stranding off Busselton, same stranding as reported in Palmer et al. 2023. Strandings data.</t>
  </si>
  <si>
    <t>Fin whale</t>
  </si>
  <si>
    <t>Balaenoptera physalus</t>
  </si>
  <si>
    <t>Aulich MG, McCauley RD, Saunders BJ, Parsons MJG (2019) Fin whale (Balaenoptera physalus) migration in Australian waters using passive acoustic monitoring. Scientific Reports 9:8840</t>
  </si>
  <si>
    <t>Perth Canyon, Cape Leeuwin, Portland, Tuncurry</t>
  </si>
  <si>
    <t>Aulich MG, McCauley RD, Miller B, Samaran F, Giorli G, Saunders BJ, Erbe C (2022) Seasonal distribution of the fin whale (Balaenoptera physalus) in Antarctic and Australian waters based on passive acoustics. Frontiers in Marine Science 9</t>
  </si>
  <si>
    <t>WA, SA, NSW</t>
  </si>
  <si>
    <t>Miller BS, Kelly N, Double MC, Childerhouse SJ, Laverick S, Gales N (2012) Cruise report on SORP 2012 blue whale voyages: Development of acoustic methods. Rep Submitt Sci Comm Int Whal Comm 64:16</t>
  </si>
  <si>
    <t>Portland, VIC</t>
  </si>
  <si>
    <t>vessel survey, PAM</t>
  </si>
  <si>
    <t>One sighting on the second cruise</t>
  </si>
  <si>
    <t>Fraser's dolphin</t>
  </si>
  <si>
    <t>Lagaenodelphis hosei</t>
  </si>
  <si>
    <t>Groom C, Coughran D (2012) Three decades of cetacean strandings in Western Australia: 1981 to 2010. J R Soc West Aust 95:63-76</t>
  </si>
  <si>
    <t>Western Australia</t>
  </si>
  <si>
    <t>no- emailed WA DBCA to see if I can get the location of this live stranding</t>
  </si>
  <si>
    <t>1 live stranding, exact location not in publication, but tropical, offshore distribution for the species.</t>
  </si>
  <si>
    <t>Gray's beaked whale</t>
  </si>
  <si>
    <t>Mesopldon grayi</t>
  </si>
  <si>
    <t>Stranding off Mandurah and near Sugar Loaf Rock</t>
  </si>
  <si>
    <t>Hector's beaked whale</t>
  </si>
  <si>
    <t>Mesoplodon hectori</t>
  </si>
  <si>
    <t>Stranding off Walpole</t>
  </si>
  <si>
    <t>Balaenidae</t>
  </si>
  <si>
    <t>Humpback whale</t>
  </si>
  <si>
    <t>Megaptera novaeangliae</t>
  </si>
  <si>
    <t>Perth, WA</t>
  </si>
  <si>
    <t>Mingramm FMJ, Keeley T, Whitworth DJ, Dunlop RA (2020) The influence of physiological status on the reproductive behaviour of humpback whales (Megaptera novaeangliae). Hormones and Behavior 117:104606</t>
  </si>
  <si>
    <t>Dongara</t>
  </si>
  <si>
    <t>physiology</t>
  </si>
  <si>
    <t>29° 16′ S, 114° 51′ E</t>
  </si>
  <si>
    <t>Bestley S, Andrews-Goff V, van Wijk E, Rintoul SR, Double MC, How J (2019) New insights into prime Southern Ocean forage grounds for thriving Western Australian humpback whales. Sci Rep 9:13988</t>
  </si>
  <si>
    <t>Shark Bay, WA, migrating south along the WA coast</t>
  </si>
  <si>
    <t>Andrews-Goff V, Bestley S, Gales NJ, Laverick SM, Paton D, Polanowski AM, Schmitt NT, Double MC (2018) Humpback whale migrations to Antarctic summer foraging grounds through the southwest Pacific Ocean. Scientific Reports 8:12333</t>
  </si>
  <si>
    <t xml:space="preserve">Qld </t>
  </si>
  <si>
    <t>QLD, NSW, VIC, TAS</t>
  </si>
  <si>
    <t>Gales N, Double MC, Robinson S, Jenner C, Jenner M, King E, Gedamke J, Paton D, Raymond B (2009) Satellite tracking of southbound East Australian humpback whales (Megaptera novaeangliae): challenging the feast or famine model for migrating whales. Int Whal Comm: SC61/SH17</t>
  </si>
  <si>
    <t>Franklin W, Franklin T, Andrews-Goff V, Paton D, Double M (2017) Movement of two humpback whales (Megaptera novaeangliae) satellite-radio tagged off Eden, NSW and matched by photo-identification with the Hervey Bay catalogue. J Cetacean Res Manage 17:29-33</t>
  </si>
  <si>
    <t>Compared to satellite tracked whales</t>
  </si>
  <si>
    <t>Andrews-Goff V, Gales N, Childerhouse SJ, Laverick SM, Polanowski AM, Double MC (2023) Australia’s east coast humpback whales: satellite tag derived movements on breeding grounds, feeding grounds and along the northern and southern migration. Biodiversity Data Journal 11:e114729</t>
  </si>
  <si>
    <t>East coast</t>
  </si>
  <si>
    <t>Bass Straight, Illawarra, Hunter</t>
  </si>
  <si>
    <t>Christiansen F, Sprogis KR, Gross J, Castrillon J, Warick HA, Leunissen E, Bengtson Nash S (2020) Variation in outer blubber lipid concentration does not reflect morphological body condition in humpback whales. The Journal of Experimental Biology 223:jeb213769</t>
  </si>
  <si>
    <t>Dunsborough</t>
  </si>
  <si>
    <t>distribution/movement behaviour/habitat utilisation, physiology</t>
  </si>
  <si>
    <t>UAV</t>
  </si>
  <si>
    <t>Peel D, Smith JN, Childerhouse S (2018) Vessel strike of whales in Australia: The challenges of analysis of historical incident data. Frontiers in Marine Science 5:69</t>
  </si>
  <si>
    <t>several locations in WA, VIC, NSW, QLD</t>
  </si>
  <si>
    <t>ship strike</t>
  </si>
  <si>
    <t>Ship strike data, strandings data.</t>
  </si>
  <si>
    <t>Acevedo J, Aguayo-Lobo A, Beeman P, Cheeseman T, Olavarría C (2022) From the Antarctic Peninsula to eastern Australia: the longest migration of a humpback whale through the South Pacific Ocean. Mammalian Biology 102:1463-1468</t>
  </si>
  <si>
    <t>Byron Bay, NSW, and Antarctica Peninsula.</t>
  </si>
  <si>
    <t xml:space="preserve">Whale could have migrated along the coast of NSW so potential overlap with NSW ORE. Photo-ID from tour vessel. </t>
  </si>
  <si>
    <t>threats/disturbance, Distribution/movement behaviour/habitat utilisation, population abundance/density/temporal trends/monitoring    yes</t>
  </si>
  <si>
    <t>Russell G, Christiansen F, Colefax A, Sprogis KR, Cagnazzi D (2023b) Comparisons of morphometrics and body condition between two breeding populations of Australian humpback whales. Wildl Res</t>
  </si>
  <si>
    <t>Perth, Cape Naturaliste, Cape Leeuwin; Northern NSW</t>
  </si>
  <si>
    <t>WA, NSW</t>
  </si>
  <si>
    <t>Russell G, Cagnazzi D, Colefax A, Sprogis KR, Christiansen F (2023a) Cost of migration and migratory timing in Western Australian humpback whales. Mar Mamm Sci:1–22</t>
  </si>
  <si>
    <t>Perth, Cape Naturaliste, Cape Leeuwin</t>
  </si>
  <si>
    <t>Salgado Kent C, Gavrilov A, Recalde-Salas A, Burton C, McCauley R, Marley S (2012) Passive acoustic monitoring of baleen whales in Geographe Bay, Western Australia. Proceedings of the Acoustical Society of Australia</t>
  </si>
  <si>
    <t>Geographe Bay</t>
  </si>
  <si>
    <t>Recalde-Salas A, Erbe C, Salgado Kent C, Parsons M (2020) Non-song vocalizations of humpback whales in Western Australia. Frontiers in Marine Science 7</t>
  </si>
  <si>
    <t>Noise disturbance, vessel strike</t>
  </si>
  <si>
    <t>Gosby C, Erbe C, Harvey ES, Figueroa Landero MM, McCauley RD (2022) Vocalizing humpback whales (Megaptera novaeangliae) migrating from Antarctic feeding grounds arrive earlier and earlier in the Perth Canyon, Western Australia. Frontiers in Marine Science 9</t>
  </si>
  <si>
    <t>Perth Canyon</t>
  </si>
  <si>
    <t>Jenner KCS, Jenner MN, McCabe KA (2001) Geographical and temporal movements of humpback whales in Western Australian waters. APPEA Journal 38:692-707</t>
  </si>
  <si>
    <t>aerial survey, vessel survey</t>
  </si>
  <si>
    <t>Indo-Pacific bottlenose dolphin</t>
  </si>
  <si>
    <t>Tursiops aduncus</t>
  </si>
  <si>
    <t>Manlik O, Krützen M, Kopps AM, Mann J, Bejder L, Allen SJ, Frère C, Connor RC, Sherwin WB (2019) Is MHC diversity a better marker for conservation than neutral genetic diversity? A case study of two contrasting dolphin populations. Ecology and Evolution 9:6986-6998</t>
  </si>
  <si>
    <t>Shark Bay, Bunbury</t>
  </si>
  <si>
    <t>threats/disturbance, distribution/movement behaviour/habitat utilisation, population abundance/density/temporal trends/monitoring</t>
  </si>
  <si>
    <t>Erbe C, Salgado-Kent C, de Winter S, Marley S, Ward R (2020) Matching Signature Whistles with Photo-Identification of Indo-Pacific Bottlenose Dolphins (Tursiops aduncus) in the Fremantle Inner Harbour, Western Australia. Acoustics Australia 48:23-38</t>
  </si>
  <si>
    <t>Fremantle WA</t>
  </si>
  <si>
    <t>PAM, behavioural observations</t>
  </si>
  <si>
    <t>yes- not needed see comments</t>
  </si>
  <si>
    <t>32° 02′ 31.23″ S, 114° 45′ 10.21″ E</t>
  </si>
  <si>
    <t>In Fremantle Inner Harbour, not in an offshore ORE area</t>
  </si>
  <si>
    <t>Duignan PJ, Stephens NS, Robb K (2020) Fresh water skin disease in dolphins: a case definition based on pathology and environmental factors in Australia. Scientific Reports 10:21979</t>
  </si>
  <si>
    <t>Swan Canning River, WA</t>
  </si>
  <si>
    <t>pathogens/disease</t>
  </si>
  <si>
    <t>The samples are from inshore areas, and not offshore ORE areas</t>
  </si>
  <si>
    <t>Sprogis KR, Christiansen F, Raudino HC, Kobryn H, Wells RS, Bejder L (2018a) Sex-specific differences in the seasonal habitat use of a coastal dolphin population Biodivers Conserv 27:3637–3656</t>
  </si>
  <si>
    <t>Bunbury and Busselton coastal waters</t>
  </si>
  <si>
    <t>vessel survey</t>
  </si>
  <si>
    <t>Includes benthic habitat mapping of the study area validated against satellite imagery</t>
  </si>
  <si>
    <t>Sprogis KR, Raudino HC, Rankin R, MacLeod CD, Bejder L (2016) Home range size of adult Indo-Pacific bottlenose dolphins (Tursiops aduncus) in a coastal and estuarine system is habitat and sex-specific. Mar Mamm Sci 32:287-308</t>
  </si>
  <si>
    <t xml:space="preserve">yes </t>
  </si>
  <si>
    <t>Home range</t>
  </si>
  <si>
    <t>Sprogis KR, King C, Bejder L, Loneragan N (2018c) Frequency and temporal trends of shark predation attempts on bottlenose dolphins (Tursiops aduncus) in temperate Australian waters. J Exp Mar Biol Ecol 508:35-43</t>
  </si>
  <si>
    <t>Sprogis KR, Raudino HC, Hocking D, Bejder L (2017) Complex prey handling of octopus by bottlenose dolphins (Tursiops aduncus). Mar Mamm Sci 33:934-945</t>
  </si>
  <si>
    <t>diet/foraging ecology/feeding behaviour                                    yes</t>
  </si>
  <si>
    <t>Smith HC, Sprogis KR (2016) Seasonal feeding on giant cuttlefish (Sepia apama) by Indo-Pacific bottlenose dolphins (Tursiops aduncus) in south-western Australia. Aust J Zool 64:8-13</t>
  </si>
  <si>
    <t>diet/foraging ecology/feeding behaviour                                   yes</t>
  </si>
  <si>
    <t>Wiszniewski J, Beheregaray LB, Allen SJ, Moeller LM (2010) Environmental and social influences on the genetic structure of bottlenose dolphins (Tursiops aduncus) in Southeastern Australia. Conserv Genet 11:1405-1419</t>
  </si>
  <si>
    <t>Hunter Region</t>
  </si>
  <si>
    <t>Nicholson K, Loneragan N, Finn H, Bejder L (2021) Social, spatial and isotopic niche partitioning identify an estuarine community of bottlenose dolphins as a discrete management unit. Aquatic Conservation: Marine Freshwater Ecosystems 31:3526-3542</t>
  </si>
  <si>
    <t>Mandurah coastal waters</t>
  </si>
  <si>
    <t>Manlik O, McDonald JA, Mann J, Smith HC, Bejder L, Krützen M, Connor RC, Heithaus RM, Lacy RC, Sherwin WB (2016) The relative importance of reproduction and survival for the conservation of two dolphin populations. Ecology and Evolution 6:3496-3512</t>
  </si>
  <si>
    <t>Bunbury</t>
  </si>
  <si>
    <t>Bunbury coastal beaches and inshore</t>
  </si>
  <si>
    <t>Kemper CM, Trentin E, Tomo I (2014) Sexual maturity in male Indo-Pacific bottlenose dolphins (Tursiops aduncus): evidence for regressed/pathological adults. J Mammal 95:357-368</t>
  </si>
  <si>
    <t>population structure/genetic connectivity/sub-speciation     no</t>
  </si>
  <si>
    <t>Strandings data. Specimens collected from strandings. Unknown which T. aduncus specimens were collected and from which location. Locations from Kemper 2004 where two events of Tursiops stranded near Portland.</t>
  </si>
  <si>
    <t>van Aswegen M, Christiansen F, Symons J, Mann J, Nicholson K, Sprogis KR, Bejder L (2019) Morphological differences between coastal bottlenose dolphin (Tursiops aduncus) populations identified using non-invasive stereo-laser photogrammetry. Scientific Reports 9:12235</t>
  </si>
  <si>
    <t>Shark Bay, Mandurah and Bunbury coastal waters</t>
  </si>
  <si>
    <t>distribution/movement behaviour/habitat utilisation, physiology   no</t>
  </si>
  <si>
    <t>UAV; Morphological differences among 3 populations</t>
  </si>
  <si>
    <t>Stephens N, Duignan P, Symons J, Holyoake C, Bejder L, Warren K (2017) Death by octopus (Macroctopus maorum): Laryngeal luxation and asphyxiation in an Indo-Pacific bottlenose dolphin (Tursiops aduncus). Mar Mamm Sci 33:1204-1213</t>
  </si>
  <si>
    <t>Stratham Beach Bunbury, WA</t>
  </si>
  <si>
    <t>diet/foraging ecology/feeding behaviour                                  no</t>
  </si>
  <si>
    <t>33°210 7′′S, 115°340 30′′E</t>
  </si>
  <si>
    <t>Strandings data. Stranded dolphin killed by octopus. The individual was a wide-ranging male (Sprogis et al. 2016 home range).</t>
  </si>
  <si>
    <t>Killer whale</t>
  </si>
  <si>
    <t>Orcinus orca</t>
  </si>
  <si>
    <t>Cieslak M, Tixier P, Richard G, Hindell M, Arnould JP, Lea M-A (2021) Acoustics and photo-identification provide new insights on killer whale presence and movements when interacting with longline fisheries in South East Australia. Fisheries Research 233:105748</t>
  </si>
  <si>
    <t>Killer whale interactions with fisheries</t>
  </si>
  <si>
    <t>Reeves IM, Totterdell JA, Barceló A, Sandoval‐Castillo J, Batley KC, Stockin KA, Betty EL, Donnelly DM, Wellard R, Beheregaray LB (2022) Population genomic structure of killer whales (Orcinus orca) in Australian and New Zealand waters. Mar Mamm Sci 38:151-174</t>
  </si>
  <si>
    <t>Eden, NSW, and TAS</t>
  </si>
  <si>
    <t>genetis</t>
  </si>
  <si>
    <t>genetic connectivity/population structure                                yes</t>
  </si>
  <si>
    <t>Old Tom genetics from Eden compared to other killer whales e.g., from Bass Strait TAS</t>
  </si>
  <si>
    <t>Morrice MG (2004) Killer whales (Orcinus orca) in Australian territorial waters. Technical Paper Deakin University, Victoria Australia</t>
  </si>
  <si>
    <t>WA Region (SW)(includes Leeuwin and Samphire), Southern Ocean, Bass Strait, Woolongong Region, Hunter Region</t>
  </si>
  <si>
    <t>Literature review, shows vessel strike</t>
  </si>
  <si>
    <t>Gimonkar Y, Lea M-A, Burch P, Arnould JP, Sporcic M, Tixier P (2022) Quantifying killer whale depredation in the blue-eye trevalla commercial fisheries of south-east Australia. Ocean Coast Manage 221:106114</t>
  </si>
  <si>
    <t>Donnelly DM, McInnes JD, Jenner KCS, Jenner M-NM, Morrice M (2021) The First Records of Antarctic Type B and C Killer Whales (Orcinus orca) in Australian Coastal Waters. 47:292-302</t>
  </si>
  <si>
    <t>WA, VIC, TAS, NSW</t>
  </si>
  <si>
    <t>Type B and C sightings, opportunistic sightings.</t>
  </si>
  <si>
    <t xml:space="preserve">Killer whale </t>
  </si>
  <si>
    <t>WA, TAS</t>
  </si>
  <si>
    <t>WA Region (SW)(includes Leeuwin and Samphire), Bass Strait</t>
  </si>
  <si>
    <t>Tixier P, Lea M-A, Hindell MA, Guinet C, Gasco N, Duhamel G, Arnould JPY (2018) Killer whale (Orcinus orca) interactions with blue-eye trevalla (Hyperoglyphe antarctica) longline fisheries. PeerJ 6:e5306</t>
  </si>
  <si>
    <t>SE Australia</t>
  </si>
  <si>
    <t>behavioural observations</t>
  </si>
  <si>
    <t>threats/disturbance</t>
  </si>
  <si>
    <t>Long-finned pilot whale</t>
  </si>
  <si>
    <t>Globicephala melas</t>
  </si>
  <si>
    <t>Gales R, Alderman R, Thalmann S, Carlyon K (2012) Satellite tracking of long-finned pilot whales (Globicephala melas) following stranding and release in Tasmania, Australia. Wildl Res 39:520-531</t>
  </si>
  <si>
    <t xml:space="preserve">From stranded whales on the north coast of Tasmania </t>
  </si>
  <si>
    <t>Hamilton V, Evans K, Raymond B, Betty E, Hindell MA (2019) Spatial variability in responses to environmental conditions in Southern Hemisphere long-finned pilot whales. Marine Ecology Progress Series 629:207-218</t>
  </si>
  <si>
    <t>TAS, NZ</t>
  </si>
  <si>
    <t>39.67°S, 143.83°E</t>
  </si>
  <si>
    <t>Bengtson Nash S, Baddock M, Takahashi E, Dawson A, Cropp R (2017) Domoic acid poisoning as a possible cause of seasonal cetacean mass stranding events in Tasmania, Australia. Bull Environ Contam Toxicol 98:8-13</t>
  </si>
  <si>
    <t>Tasmania, Bass Strait</t>
  </si>
  <si>
    <t>pathologens/disease</t>
  </si>
  <si>
    <t>Examination into domoic acid as a cause to mass stranding, e.g., for pilot whales. toxicology.</t>
  </si>
  <si>
    <t>threats/disturbance, distribution/movement behaviour/habitat utilisation, population abundance/density/temporal trends/monitoring   yes</t>
  </si>
  <si>
    <t>aerial surveys</t>
  </si>
  <si>
    <t>Strandings off Busselton, Dunsborough, Hamelin Bay</t>
  </si>
  <si>
    <t>A stranding near Portland</t>
  </si>
  <si>
    <t>Omura's whale</t>
  </si>
  <si>
    <t>Balaenoptera omurai</t>
  </si>
  <si>
    <t>Browne CE, Erbe C, McCauley R (2023) Distribution and seasonality of the Omura’s whale (Balaenoptera omurai) in Australia based on passive acoustic recordings. The Journal of the Acoustical Society of America 154:A22-A22</t>
  </si>
  <si>
    <t>Obtaining publication</t>
  </si>
  <si>
    <t>distribution/abundance/habitat utilisation</t>
  </si>
  <si>
    <t>Pantropical spotted dolphin</t>
  </si>
  <si>
    <t>Stenella attenuata</t>
  </si>
  <si>
    <t>Stranding off North West Cape, WA. 2 stranding events.</t>
  </si>
  <si>
    <t>Pilot whale spp.</t>
  </si>
  <si>
    <t>Glopicephala spp.</t>
  </si>
  <si>
    <t>pygmy blue whale</t>
  </si>
  <si>
    <t>Balaenoptera musculus brevicauda</t>
  </si>
  <si>
    <t>WA, SA, VIC, incl. Perth Canyon, Bass straight</t>
  </si>
  <si>
    <t>WA, SA, VIC, NSW</t>
  </si>
  <si>
    <t>WA Region (SW)(includes Leeuwin and Samphire), Southern Ocean, Bass Strait</t>
  </si>
  <si>
    <t>NZ pygmy blue and Eastern Indian Ocean pygmy blue in the Bass Strait</t>
  </si>
  <si>
    <t>Balcazar NE, Tripovich JS, Klinck H, Nieukirk SL, Mellinger DK, Dziak RP, Rogers TL (2015) Calls reveal population structure of blue whales across the southeast Indian Ocean and the southwest Pacific Ocean. Journal of Mammalogy 96:1184-1193</t>
  </si>
  <si>
    <t>WA Region (SW)(includes Leeuwin and Samphire), Southern Ocean, Hunter, Illawarra</t>
  </si>
  <si>
    <t>Vellela, Midwest, WA Region (SW)(includes Leeuwin and Samphire), Southern Ocean, Bass Strait, Illawarra, Hunter</t>
  </si>
  <si>
    <t>SEIO blue and SWPO blue calls</t>
  </si>
  <si>
    <t>Thums M, C. Ferreira L, Jenner C, Jenner M, Harris D, Davenport A, Andrews-Goff V, Double M, Möller L, Attard CRM, Bilgmann K, G. Thomson P, McCauley R (2022) Pygmy blue whale movement, distribution and important areas in the Eastern Indian Ocean. Global Ecology and Conservation 35:e02054</t>
  </si>
  <si>
    <t>Shelf area and off shelf from Cape Naturaliste to Shark Bay and then shelf edge and slope area from Shark Bay to Banda Sea</t>
  </si>
  <si>
    <t>WA Region (SW)(includes Leeuwin and Samphire), Valella, Midwest</t>
  </si>
  <si>
    <t>telemetry, PAM</t>
  </si>
  <si>
    <t>Mӧller LM, Attard CRM, Bilgmann K, Andrews-Goff V, Jonsen I, Paton D, Double MC (2020) Movements and behaviour of blue whales satellite tagged in an Australian upwelling system. Scientific Reports 10:21165</t>
  </si>
  <si>
    <t>Shelf and offshelf areas from Bass Strait to Banda Sea</t>
  </si>
  <si>
    <t>SA, WA, VIC</t>
  </si>
  <si>
    <t>WA Region (SW)(includes Leeuwin and Samphire), Valella, Midwest, Southern Ocean, Bass Strait</t>
  </si>
  <si>
    <t>Double MC, Andrews-Goff V, Jenner KCS, Jenner M-N, Laverick SM, Branch TA, Gales NJ (2014) Migratory Movements of Pygmy Blue Whales (Balaenoptera musculus brevicauda) between Australia and Indonesia as Revealed by Satellite Telemetry. PLoS ONE 9:e93578</t>
  </si>
  <si>
    <t>Shelf and offshelf areas from Cape Naturaliste to Banda Sea</t>
  </si>
  <si>
    <t>Attard CRM, Beheregaray LB, Sandoval-Castillo J, Jenner KCS, Gill PC, Jenner M-NM, Morrice MG, Möller LM (2018) From conservation genetics to conservation genomics: a genome-wide assessment of blue whales (&lt;i&gt;Balaenoptera musculus&lt;/i&gt;) in&amp;#xa0;Australian feeding aggregations. Royal Society Open Science 5:170925</t>
  </si>
  <si>
    <t>Perth Canyon, Bonney Upwelling</t>
  </si>
  <si>
    <t>WA, SA, VIC</t>
  </si>
  <si>
    <t>WA Region (SW)(includes Leeuwin and Samphire), Valella, Southern Ocean, Bass Strait</t>
  </si>
  <si>
    <t>Garcia‐Rojas MI, Jenner KCS, Gill PC, Jenner MNM, Sutton AL, McCauley RD (2018) Environmental evidence for a pygmy blue whale aggregation area in the Subtropical Convergence Zone south of Australia. Mar Mamm Sci 34:901-923</t>
  </si>
  <si>
    <t xml:space="preserve">WA Region (SW)(includes Leeuwin and Samphire), Southern Ocean, Bass Strait  </t>
  </si>
  <si>
    <t>Whaling data</t>
  </si>
  <si>
    <t>Perth Canyon, WA, and around the region</t>
  </si>
  <si>
    <t>WA Region (SW)(includes Leeuwin and Samphire), Velella, Midwest</t>
  </si>
  <si>
    <t>Gavrilov AN, McCauley RD, Salgado-Kent C, Tripovich J, Burton C (2011) Vocal characteristics of pygmy blue whales and their change over time. The Journal of the Acoustical Society of America 130:3651-3660</t>
  </si>
  <si>
    <t>Acoustics</t>
  </si>
  <si>
    <t>Gill PC (2002) A blue whale (Balaenoptera musculus) feeding ground in a southern Australian coastal upwelling zone. J Cetacean Res Manage 4:179-184</t>
  </si>
  <si>
    <t>139°45AE-143°E</t>
  </si>
  <si>
    <t>Gill PC, Morrice MG, Page B, Pirzl R, Levings AH, Coyne M (2011) Blue whale habitat selection and within-season distribution in a regional upwelling system off southern Australia. Mar Ecol Prog Ser 421:243-263</t>
  </si>
  <si>
    <t>Portland/Bonney Upwelling, VIC, and SA</t>
  </si>
  <si>
    <t>Jenner C, Jenner M, Burton C, Sturrock V, Salgado Kent C, Morrice M, Attard C, Moller L, Double M (2008) Mark recapture analysis of pygmy blue whales from the Perth Canyon, Western Australia 2000–2005. Scientific Committee of the International Whaling Commission: SC/60/SH16</t>
  </si>
  <si>
    <t>Mark-recapture, perth canyon</t>
  </si>
  <si>
    <t>Jolliffe CD, McCauley RD, Gavrilov AN, Jenner KCS, Jenner M-NM, Duncan AJ (2019) Song variation of the South Eastern Indian Ocean pygmy blue whale population in the Perth Canyon, Western Australia. PloS one 14:e0208619</t>
  </si>
  <si>
    <t>32 ̊ S 115 ̊ E</t>
  </si>
  <si>
    <t>McPherson C, Jolliffe C, Koessler MW, Martin BS (2023) Offshore industry and whales: Pygmy blue whale acoustic behavior and movement patterns in the Otway Basin. The Journal of the Acoustical Society of America 154:A276-A276</t>
  </si>
  <si>
    <t>Otway basin</t>
  </si>
  <si>
    <t>Otway Basin</t>
  </si>
  <si>
    <t>Jolliffe CD, McCauley RD, Gavrilov AN, Jenner C, Jenner MN (2024) Tracking pygmy blue whales in the Perth Canyon using passive acoustic observatories. Ecological Informatics 79:102410</t>
  </si>
  <si>
    <t>distribution/movement behaviour/habitat utilisation             no</t>
  </si>
  <si>
    <t>Jolliffe CD, McCauley RD, Gavrilov AN, Jenner C, Jenner MN (2021) Comparing the Acoustic Behaviour of the Eastern Indian Ocean Pygmy Blue Whale on Two Australian Feeding Grounds. Acoustics Australia 49:331-344</t>
  </si>
  <si>
    <t>Perth Canyon, Portland</t>
  </si>
  <si>
    <t>WA, VC</t>
  </si>
  <si>
    <t>WA Region (SW)(includes Leeuwin and Samphire), Southern Ocean</t>
  </si>
  <si>
    <t>32° S, 115° E, 38.5° S, 141.2° E</t>
  </si>
  <si>
    <t>Differences in song between locations</t>
  </si>
  <si>
    <t>Jolliffe CD, McPherson C, Wiese I (2023) Whales, wind, and whale watching—Uncovering the secret soundscape of Geographe Bay. The Journal of the Acoustical Society of America 154:A276-A276</t>
  </si>
  <si>
    <t>Recalde-Salas A, Kent CPS, Parsons MJG, Marley SA, McCauley RD (2014) Non-song vocalizations of pygmy blue whales in Geographe Bay, Western Australia. J Acoust Soc Am 135:EL213-EL218</t>
  </si>
  <si>
    <t>PAM, other</t>
  </si>
  <si>
    <t>All species of blue whales. Whaling data</t>
  </si>
  <si>
    <t>esp. Perth Canyon and Portland recievers</t>
  </si>
  <si>
    <t>Cetotheriidae</t>
  </si>
  <si>
    <t>Pygmy right whale</t>
  </si>
  <si>
    <t>Caperea marginata</t>
  </si>
  <si>
    <r>
      <rPr>
        <sz val="11"/>
        <color rgb="FF000000"/>
        <rFont val="Calibri"/>
        <family val="2"/>
      </rPr>
      <t xml:space="preserve">Kemper CM (2002) Distribution of the pygmy right whale, </t>
    </r>
    <r>
      <rPr>
        <i/>
        <sz val="11"/>
        <color rgb="FF000000"/>
        <rFont val="Calibri"/>
        <family val="2"/>
      </rPr>
      <t>Caperea marginata</t>
    </r>
    <r>
      <rPr>
        <sz val="11"/>
        <color rgb="FF000000"/>
        <rFont val="Calibri"/>
        <family val="2"/>
      </rPr>
      <t>, in the Australasian region. Mar Mamm Sci 18:99-111</t>
    </r>
  </si>
  <si>
    <t>WA Region (SW)(includes Leeuwin and Samphire), Bass Strait, Illawarra, Hunter</t>
  </si>
  <si>
    <t>Pygmy sperm whale</t>
  </si>
  <si>
    <t>Kogia breviceps</t>
  </si>
  <si>
    <t>threats/disturbance, Distribution/movement behaviour/habitat utilisation, population abundance/density/temporal trends/monitoring   yes</t>
  </si>
  <si>
    <t>Risso's dolphin</t>
  </si>
  <si>
    <t>Grampus griseus</t>
  </si>
  <si>
    <t>Sei whale</t>
  </si>
  <si>
    <t>Balaenoptera borealis</t>
  </si>
  <si>
    <t>One sighting on the first cruise</t>
  </si>
  <si>
    <t>Shepherd's beaked whale</t>
  </si>
  <si>
    <t>Tasmacetus shepherdi</t>
  </si>
  <si>
    <t>Donnelly DM, Ensor P, Gill P, Clarke RH, Evans K, Double MC, Webster T, Schmitt NT (2018) New diagnostic descriptions and distribution information for Shepherd's beaked whale (Tasmacetus shepherdi) off southern Australia and New Zealand. Mar Mamm Sci 34:829-840</t>
  </si>
  <si>
    <t>Tasmania Bass Strait</t>
  </si>
  <si>
    <t>Opportunistic sightings</t>
  </si>
  <si>
    <t>Shepherds sighted on both cruise sruveys</t>
  </si>
  <si>
    <t>Stranding off Bussellton</t>
  </si>
  <si>
    <t>Short-finned pilot whale</t>
  </si>
  <si>
    <t>Globicephala macrorhynchus</t>
  </si>
  <si>
    <t>See comments box</t>
  </si>
  <si>
    <t xml:space="preserve">Searched for literature. No literature found within ORE areas. Strandings in more tropical waters (Groom and Coughgran 2012). Early publications state "pilot whale strandings", which in some cases may be short-finned pilot whales or long-finned pilot whales. The distribution of short-finned pilot whales is likely within some ORE areas. </t>
  </si>
  <si>
    <t>Southern bottlenose whale</t>
  </si>
  <si>
    <t>Hyperoodon planifrons</t>
  </si>
  <si>
    <t>Southern right whale</t>
  </si>
  <si>
    <t>Eubalaena australis</t>
  </si>
  <si>
    <t>Stamation K, Watson M, Moloney P, Charlton C, Bannister J (2020) Population estimate and rate of increase of southern right whales Eubalaena australis in southeastern Australia. Endangered Species Research 41:373-383</t>
  </si>
  <si>
    <t>land survey</t>
  </si>
  <si>
    <t>38.404°S, 142.521°E</t>
  </si>
  <si>
    <t>Movements from Logan's beach along the SA coastline</t>
  </si>
  <si>
    <t>Watson M, Stamation K, Charlton C (2021) Calving rates, long-range movements and site fidelity of southern right whales (Eubalaena australis) in south-eastern Australia. J Cetacean Res Manage 22:17-28</t>
  </si>
  <si>
    <t>Logan's Beach, VIC</t>
  </si>
  <si>
    <t>Carroll EL, Baker CS, Watson M, Alderman R, Bannister J, Gaggiotti OE, Gröcke D, Patenaude N, Harcourt R (2015) Cultural traditions across a migratory network shape the genetic structure of southern right whales around Australia and New Zealand. Scientific Reports 5:1-15</t>
  </si>
  <si>
    <t>WA, VIC, NSW, QLD</t>
  </si>
  <si>
    <t>Carroll EL, Alderman R, Bannister J, Bérubé M, Best P, Boren L, Baker C, Constantine R, Findlay K, Harcourt R (2019) Incorporating non-equilibrium dynamics into demographic history inferences of a migratory marine species. Heredity 122:53-68</t>
  </si>
  <si>
    <t>population structure/genetic connectivity/sub-speciation      yes</t>
  </si>
  <si>
    <t>Dispersal and gene flow</t>
  </si>
  <si>
    <t>Carroll E, Patenaude N, Alexander A, Steel D, Harcourt R, Childerhouse S, Smith S, Bannister J, Constantine R, Baker CS (2011) Population structure and individual movement of southern right whales around New Zealand and Australia. Mar Ecol Prog Ser 432:257-268</t>
  </si>
  <si>
    <t>genetic connectivity/population structure</t>
  </si>
  <si>
    <t>Allen S, Bejder L (2003) Southern right whale Eubalaena australis sightings on the Australian coast and the increasing potential for entanglement. Pac Conserv Biol 9:228-233</t>
  </si>
  <si>
    <t>Burnell SR (2001) Aspects of the reproductive biology, movements and site fidelity of right whales off Australia. J Cetacean Res Manage:89-102</t>
  </si>
  <si>
    <t>Movements around NSW, SA, WA, VIC, TAS</t>
  </si>
  <si>
    <t xml:space="preserve">Southern Ocean, Bass Strait, Illawarra, Hunter </t>
  </si>
  <si>
    <t>yes- tables, add polygon for VIC, NSW region</t>
  </si>
  <si>
    <t>No good map. Main study area was Head of Bight, SA, but compared photo ID to whales sighted in other states within and among years e.g., in Portland/Bass Strait. Tables just to show the expanse of the locations along the coast.</t>
  </si>
  <si>
    <t>Ship strike data</t>
  </si>
  <si>
    <t xml:space="preserve">Evans K, Charlton C, Townsend A, Watson M, Carroll E, Double M, Upston J, Carlyon K, Alderman R (2021) Estimation of population abundance and mixing of southern right whales in Australian and New Zealand regions.  Report to the National Environmental Science Program, Marine
Biodiversity Hub and CSIRO Oceans and Atmosphere. 84 pp. </t>
  </si>
  <si>
    <t>Stamation K, Watson M (2023) Supporting the recovery of the Southern Right Whale in eastern Australia.  Recommendations for threat mitigation, research and stakeholder engagement, Book Technical Report Series No. 362. Arthur Rylah Institute for Environmental Research. Department of Energy, Environment and Climate Action, Heidelberg, Victoria, Australia</t>
  </si>
  <si>
    <t>Smith JN, Double M, Kelly N, Charlton C, Bannister J (2022) Relative abundance of the ‘western’ population of southern right whales from an aerial survey off southern Australia: Final Report on 2021 survey.  Project 126 Report to the National Environmental Science Program. Murdoch University (Lead organisation), Perth, Western Australia</t>
  </si>
  <si>
    <t>southwest Australia</t>
  </si>
  <si>
    <t>Sprogis KR, Harcourt R, Riekkola L, Andrews-Goff V, Vermeulen E, Zerbini A, Kennedy AS, Gales N, Carroll EL (2023a) Investigating Western Australian southern right whale foraging grounds through satellite telemetry. Book SC/69A/SH/02. The International Whaling Commission, Bled, Slovenia</t>
  </si>
  <si>
    <t>Busselton, WA</t>
  </si>
  <si>
    <t>1 stranding in Portland ORE. Strandings data.</t>
  </si>
  <si>
    <t>Kemper C, Coughran D, Warneke R, Pirzl R, Watson M, Gales R, Gibbs S (2008) Southern right whale (Eubalaena australis) mortalities and human interactions in Australia, 1950-2006. Journal of Cetacean Research &amp; Management 10:1-8</t>
  </si>
  <si>
    <t xml:space="preserve">Strandings data, opportunistic sightings. </t>
  </si>
  <si>
    <t>Salgado Kent C, Burton C, Giroud M, Elsdon B (2022) A photo-identification study of southern right whales to update aggregation area classification in the southwest of Australia. Report to the National Environmental Science Program (NESP), Book Project 1.22. Edith Cowan Univserity</t>
  </si>
  <si>
    <t>southwest WA</t>
  </si>
  <si>
    <t xml:space="preserve">Opportunistic sightings, photo-ID. Boat based and land based. </t>
  </si>
  <si>
    <t>Bannister J (1986b) Southern right whales: status off Australia from twentieth-century ‘incidental’ sightings and aerial survey. Report of the International Whaling Commission (Special issue- Right whales: past and present status) 10:153-160</t>
  </si>
  <si>
    <t>Bannister J (1986a) Notes on nineteenth century catches of southern right whales (Eubalaena australis) off the southern coasts of Western Australia. Report of the International Whaling Commission (Special Issue) 10:255-259</t>
  </si>
  <si>
    <t>Southern portion of WA</t>
  </si>
  <si>
    <t>distribution/abundance/habitat utilisation                                no</t>
  </si>
  <si>
    <t>Notes on whaling in and around Geographe Bay, and Pelagic Whaling in the 1800s. Whaling data.</t>
  </si>
  <si>
    <t>Appendix: Mention of sightings from locations like Portland</t>
  </si>
  <si>
    <t>Southern right whale dolphin</t>
  </si>
  <si>
    <t>Lissodelphis peronii</t>
  </si>
  <si>
    <t>Phocoenidae</t>
  </si>
  <si>
    <t>Spectacled porpoise</t>
  </si>
  <si>
    <t>Phocoena dioptrica</t>
  </si>
  <si>
    <t>Evans K, Kemper C, Hill M (2001) First records of the spectacled porpoise Phocoena dioptrica in continental Australian waters. Mar Mamm Sci 17:161-170</t>
  </si>
  <si>
    <t>TAS, SA</t>
  </si>
  <si>
    <t>Strandings data. 1 deceased off Bruny Island, TAS, and 1 live off Port Elliot, SA.</t>
  </si>
  <si>
    <t>Physeteridae</t>
  </si>
  <si>
    <t>Sperm whale</t>
  </si>
  <si>
    <t>Physeter macrocephalus</t>
  </si>
  <si>
    <t>Evans K, Hindell MA (2004a) The age structure and growth of female sperm whales (Physeter macrocephalus) in southern Australian waters. J Zool 263:237-250</t>
  </si>
  <si>
    <t>Tasmania</t>
  </si>
  <si>
    <t>threats/disturbance, distribution/movement behaviour/habitat utilisation  yes</t>
  </si>
  <si>
    <t>Mass stranding data</t>
  </si>
  <si>
    <t>Evans K, Hindell MA (2004b) The diet of sperm whales (Physeter macrocephalus) in southern Australian waters. ICES J Mar Sci 61:1313-1329</t>
  </si>
  <si>
    <t>Mass stranding data- on diet</t>
  </si>
  <si>
    <t>Evans K, Morrice M, Hindell M, Thiele D (2002) Three mass strandings of sperm whales (Physeter macrocephalus) in southern Australian waters. Mar Mamm Sci 18:622-643</t>
  </si>
  <si>
    <t>threats/disturbance, Distribution/movement behaviour/habitat utilisation, population abundance/density/temporal trends/monitoring yes</t>
  </si>
  <si>
    <t>strandings data</t>
  </si>
  <si>
    <t xml:space="preserve">Physeter macrocephalus </t>
  </si>
  <si>
    <t>Johnson CM, Beckley LE, Kobryn H, Johnson GE, Kerr I, Payne R (2016) Crowdsourcing modern and historical data identifies sperm whale (Physeter macrocephalus) habitat offshore of south-western Australia. Frontiers in Marine Science 3</t>
  </si>
  <si>
    <t>vessel survey, other</t>
  </si>
  <si>
    <t>Ship based transect/citizen science/whaling data</t>
  </si>
  <si>
    <t>Strap-toothed beaked whale</t>
  </si>
  <si>
    <t>Mesoplodon layardii</t>
  </si>
  <si>
    <t>2 stranded at Cape Portland, Tas</t>
  </si>
  <si>
    <t>Striped dolphin</t>
  </si>
  <si>
    <t>Stenella coeruleoalba</t>
  </si>
  <si>
    <t>Stranding off Dunsbrough</t>
  </si>
  <si>
    <t>Gales NJ (1992) Mass stranding of striped dolphin, Stenella coeruleoalba, at Augusta, Western Australia: notes on clinical pathology and general observations. J Wildl Dis 28:651-655</t>
  </si>
  <si>
    <t>Augusta, WA</t>
  </si>
  <si>
    <t>Mass stranding in Augusta, WA</t>
  </si>
  <si>
    <t>True's beaked whale</t>
  </si>
  <si>
    <t>Mesoplodon mirus</t>
  </si>
  <si>
    <t>Strandings near Bunbury and near Perth</t>
  </si>
  <si>
    <t>Cnidarians</t>
  </si>
  <si>
    <t>Cauliflower Soft Coral</t>
  </si>
  <si>
    <t>Dendronephthya australis</t>
  </si>
  <si>
    <t>vessel disturbance/strike</t>
  </si>
  <si>
    <r>
      <rPr>
        <sz val="11"/>
        <color theme="1"/>
        <rFont val="Calibri"/>
        <family val="2"/>
      </rPr>
      <t xml:space="preserve">Threatened Species Scientific Committee 2020 Conservation Advice </t>
    </r>
    <r>
      <rPr>
        <i/>
        <sz val="11"/>
        <color theme="1"/>
        <rFont val="Calibri"/>
        <family val="2"/>
      </rPr>
      <t>Dendronephthya australis</t>
    </r>
    <r>
      <rPr>
        <sz val="11"/>
        <color theme="1"/>
        <rFont val="Calibri"/>
        <family val="2"/>
      </rPr>
      <t xml:space="preserve"> Cauliflower Soft Coral. Canberra: Department of Agriculture, Water and the Environment. Available from: http://www.environment.gov.au/biodiversity/threatened/species/pubs/90325-conservation-advice-12122020.pdf. In effect under the EPBC Act from 12-Dec-2020 (accessed 19 June 2023).</t>
    </r>
  </si>
  <si>
    <t xml:space="preserve">Port Stephens and the
Hawkesbury River (Brisbane Water area) in New South Wales. Also in Sydney Harbour, Botany Bay and Jervis Bay (all in NSW). </t>
  </si>
  <si>
    <t>foraging ecology/feeding behaviour</t>
  </si>
  <si>
    <t>Not provided, use study locations</t>
  </si>
  <si>
    <t>I1</t>
  </si>
  <si>
    <t>Macroalgae</t>
  </si>
  <si>
    <t>Giant kelp forests of south east Aus</t>
  </si>
  <si>
    <t>Macrocystis pyrifera</t>
  </si>
  <si>
    <t>habitat change</t>
  </si>
  <si>
    <t>Lessoniaceae</t>
  </si>
  <si>
    <t>Brown algae</t>
  </si>
  <si>
    <t xml:space="preserve">Giant kelp  </t>
  </si>
  <si>
    <t>Vuong D, Kaplan M, Lacey HJ, Crombie A, Lacey E, Piggott AM (2018) A study of the chemical diversity of macroalgae from South Eastern Australia. Fitoterapia 126:53-64</t>
  </si>
  <si>
    <t>South Eastern Australia</t>
  </si>
  <si>
    <t xml:space="preserve">other </t>
  </si>
  <si>
    <t>Layton C, Vermont H, Beggs H, Brassington GB, Burke AD, Hepburn L, Holbrook N, Marshall-Grey W, Mesaglio T, Parvizi E, Rankin J, Pilo GS, Velasquez M (2022) Giant kelp rafts wash ashore 450 km from the nearest populations and against the dominant ocean current. Ecology 103:e3795</t>
  </si>
  <si>
    <t xml:space="preserve">habitat change </t>
  </si>
  <si>
    <t>Martínez B, Radford B, Thomsen MS, Connell SD, Carreño F, Bradshaw CJA, Fordham DA, Russell BD, Gurgel CFD, Wernberg T, Lahoz-Monfort J (2018) Distribution models predict large contractions of habitat-forming seaweeds in response to ocean warming. Diversity and Distributions 24:1350-1366</t>
  </si>
  <si>
    <t xml:space="preserve">observations </t>
  </si>
  <si>
    <t>Pinnipeds</t>
  </si>
  <si>
    <t>Otariidae</t>
  </si>
  <si>
    <t>eared seals</t>
  </si>
  <si>
    <t>Australian fur seal</t>
  </si>
  <si>
    <t>Arctocephalus pusillus doriferus</t>
  </si>
  <si>
    <t>Habitat change, barrier effects/displacement, vessel strike/disturbance, noise disturbance</t>
  </si>
  <si>
    <t>Salton M, Carr M, Tarjan LM, Clarke J, Kirkwood R, Slip D, Harcourt R (2021) Protected area use by two sympatric marine predators repopulating their historical range. Endangered species research 45:181-194</t>
  </si>
  <si>
    <t>NSW, VIC, SA</t>
  </si>
  <si>
    <t>McIntosh RR, Sorrell KJ, Thalmann S, Mitchell A, Gray R, Schinagl H, Arnould JPY, Dann P, Kirkwood R (2022) Sustained reduction in numbers of Australian fur seal pups: Implications for future population monitoring. PLoS ONE 17:e0265610</t>
  </si>
  <si>
    <t>McIntosh RR, Kirkman SP, Thalmann S, Sutherland DR, Mitchell A, Arnould JPY, Salton M, Slip DJ, Dann P, Kirkwood R (2018) Understanding meta-population trends of the Australian fur seal, with insights for adaptive monitoring. PLoS ONE 13:e0200253</t>
  </si>
  <si>
    <t>Hardy N, Berry T, Kelaher BP, Goldsworthy SD, Bunce M, Coleman MA, Gillanders BM, Connell SD, Blewitt M, Figueira W (2017) Assessing the trophic ecology of top predators across a recolonisation frontier using DNA metabarcoding of diets. Marine Ecology Progress Series 573:237-254</t>
  </si>
  <si>
    <t>Montague Island, Jervis Bay</t>
  </si>
  <si>
    <t>diet/foraging ecology/feeding behaviour</t>
  </si>
  <si>
    <t>36°14.645’ S, 150°13.439’ E,  35°10.725’ S, 150°43.895’ E,  35° 2.799’ S, 150° 50.552’ E</t>
  </si>
  <si>
    <t>Cummings CR, Lea MA, Lyle JM (2019) Fur seals and fisheries in Tasmania: an integrated case study of human-wildlife conflict and coexistence. Biological Conservation 236:532-542</t>
  </si>
  <si>
    <t>Behavioural observations</t>
  </si>
  <si>
    <t>Arctocephalus pusillus doriferus</t>
  </si>
  <si>
    <t>Fulham M, McDougall F, Power M, McIntosh RR, Gray R (2022) Carriage of antibiotic resistant bacteria in endangered and declining Australian pinniped pups. PLoS ONE 17:e0258978</t>
  </si>
  <si>
    <t>Southern Australian Coast</t>
  </si>
  <si>
    <t>Back JJ, Hoskins AJ, Kirkwood R, Arnould JPY. (2018). Behavioral responses of Australian fur seals to boat approaches at a breeding colony. Nature Conservation 31, 35–52. https://doi.org/10.3897/natureconservation.31.26263.</t>
  </si>
  <si>
    <t>Kanowna Island</t>
  </si>
  <si>
    <t>Australian sea lion</t>
  </si>
  <si>
    <t>Neophoca cinerea</t>
  </si>
  <si>
    <t>endangered</t>
  </si>
  <si>
    <t>Osterrieder SK, Salgado Kent C, Robinson RW (2017) Responses of Australian sea lions, Neophoca cinerea, to anthropogenic activities in the Perth metropolitan area, Western Australia. Aquatic Conservation: Marine and Freshwater Ecosystems 27:414-435</t>
  </si>
  <si>
    <t>Seal and Carnac Island</t>
  </si>
  <si>
    <t>–32.29° S, 115.69° E, –32.12° S, 115.66° E;</t>
  </si>
  <si>
    <t>Goldsworthy SD, Shaughnessy PD, Mackay AI, Bailleul F, Holman D, Lowther AD, Page B, Waples K, Raudino H, Bryars S, Anderson T (2021) Assessment of the status and trends in abundance of a coastal pinniped, the Australian sea lion Neophoca cinerea. Endangered species research 44:421-437</t>
  </si>
  <si>
    <t>Berry TE, Osterrieder SK, Murray DC, Coghlan ML, Richardson AJ, Grealy AK, Stat M, Bejder L, Bunce M (2017) DNA metabarcoding for diet analysis and biodiversity: A case study using the endangered Australian sea lion (Neophoca cinerea). Ecology and Evolution 7:5435-5453</t>
  </si>
  <si>
    <t xml:space="preserve">22.41667°S 150.41667°E </t>
  </si>
  <si>
    <t>Long nosed fur seal</t>
  </si>
  <si>
    <t>Arctocephalus forsteri</t>
  </si>
  <si>
    <t>Jervis Bay</t>
  </si>
  <si>
    <t>35° 2.799’ S, 150° 50.552’ E</t>
  </si>
  <si>
    <t>Knox TC, Baylis AMM, Arnould JPY (2018) Foraging site fidelity in male Australian fur seals. Marine Biology 165:108</t>
  </si>
  <si>
    <t>Reptiles</t>
  </si>
  <si>
    <t>Dermochelyidae</t>
  </si>
  <si>
    <t>Marine turtles</t>
  </si>
  <si>
    <t>Leatherback Turtle</t>
  </si>
  <si>
    <t>Dermochelys coriacea</t>
  </si>
  <si>
    <t>Endangered, Marine, Migratory</t>
  </si>
  <si>
    <t>Barrier effects/displacement, vessel strike/disturbance, light pollution, pollution</t>
  </si>
  <si>
    <t>Published Paper</t>
  </si>
  <si>
    <t>Hays GC, Morrice M,Tromp JJ (2023) A review of the importance of south-east Australian waters as a global hotspot for leatherback turtle foraging and entanglement threat in fisheries. Marine Biology 170:74  https://doi.org/10.1007/s00227-023-04222-3</t>
  </si>
  <si>
    <t>Southeast Australia, Eastern Australia</t>
  </si>
  <si>
    <t>QLD, NSW, SA, VIC, TAS</t>
  </si>
  <si>
    <t>Telemetry, Other</t>
  </si>
  <si>
    <t>Threats/disturbance, Distribution/movement behaviour/habitat utilisation</t>
  </si>
  <si>
    <t>Found in estuaries, harbours and bays only. Environment Protection and Biodiversity Conservation Act 1999 (EPBC Act) List of Threatened Fauna. Found at depth from 3–18 m.</t>
  </si>
  <si>
    <t>Bailey H, Benson SR, Shillinger GL, Bograd SJ, Dutton PH, Eckert SA, Morreale SJ, Paladino FV, Eguchi T, Foley DG, Block BA, Piedra R, Hitipeuw C, Tapilatu RF, Spotila JR (2012) Identification of distinct movement patterns in Pacific leatherback turtle populations influenced by ocean conditions. Ecological Applications 22:735-747</t>
  </si>
  <si>
    <t>Pacific Ocean</t>
  </si>
  <si>
    <t>Distribution/movement behaviour/habitat utilisation</t>
  </si>
  <si>
    <t>Benson SR, Eguchi T, Foley DG, Forney KA, Bailey H, Hitipeuw C, Samber BP, Tapilatu RF, Rei V, Ramohia P, Pita J, Dutton PH (2011) Large-scale movements and high-use areas of western Pacific leatherback turtles, Dermochelys coriacea. Ecosphere 2:art84</t>
  </si>
  <si>
    <t>Cheloniidae</t>
  </si>
  <si>
    <t>Loggerhead turtle</t>
  </si>
  <si>
    <t>Caretta caretta</t>
  </si>
  <si>
    <t>Perez MA, Limpus CJ, Hofmeister K, Shimada T, Strydom A, Webster E, Hamann M (2022) Satellite tagging and flipper tag recoveries reveal migration patterns and foraging distribution of loggerhead sea turtles (Caretta caretta) from eastern Australia. Marine Biology 169:80</t>
  </si>
  <si>
    <t>Eastern Australia</t>
  </si>
  <si>
    <t>QLD, NSW, NT</t>
  </si>
  <si>
    <t>Sharks</t>
  </si>
  <si>
    <t>Odontaspididae</t>
  </si>
  <si>
    <t>Sand Sharks</t>
  </si>
  <si>
    <t>Grey nurse shark (east coast pop)</t>
  </si>
  <si>
    <t>Carcharias taurus (east and west coast populations)</t>
  </si>
  <si>
    <t>Electromagentic field, habitat change</t>
  </si>
  <si>
    <r>
      <rPr>
        <sz val="11"/>
        <color theme="1"/>
        <rFont val="Calibri"/>
        <family val="2"/>
      </rPr>
      <t xml:space="preserve">Stow, A., K. Zenger, D. Briscoe, M. Gillings, V. Peddemors, N. Otway, and R. Harcourt. 2006. Isolation and genetic diversity of endangered grey nurse shark (Carcharias taurus) populations. Biol Lett </t>
    </r>
    <r>
      <rPr>
        <b/>
        <sz val="11"/>
        <color theme="1"/>
        <rFont val="Calibri"/>
        <family val="2"/>
      </rPr>
      <t>2</t>
    </r>
    <r>
      <rPr>
        <sz val="11"/>
        <color theme="1"/>
        <rFont val="Calibri"/>
        <family val="2"/>
      </rPr>
      <t>:308-311.</t>
    </r>
  </si>
  <si>
    <t>East and West coasts of Australia</t>
  </si>
  <si>
    <t>WA, NSW, QLD</t>
  </si>
  <si>
    <t>WA Region (SW)(includes Leeuwin and Samphire), Hunter, Illawarra</t>
  </si>
  <si>
    <t xml:space="preserve">population structure/genetic connectivity </t>
  </si>
  <si>
    <t>Carcharias taurus (east coast population)</t>
  </si>
  <si>
    <r>
      <rPr>
        <sz val="11"/>
        <color theme="1"/>
        <rFont val="Calibri"/>
        <family val="2"/>
      </rPr>
      <t>Bansemer, C. S., and M. B. Bennett. 2010. Retained fishing gear and associated injuries in the east Australian grey nurse sharks (</t>
    </r>
    <r>
      <rPr>
        <i/>
        <sz val="11"/>
        <color theme="1"/>
        <rFont val="Calibri"/>
        <family val="2"/>
      </rPr>
      <t>Carcharias taurus</t>
    </r>
    <r>
      <rPr>
        <sz val="11"/>
        <color theme="1"/>
        <rFont val="Calibri"/>
        <family val="2"/>
      </rPr>
      <t xml:space="preserve">): implications for population recovery. Marine and Freshwater Research </t>
    </r>
    <r>
      <rPr>
        <b/>
        <sz val="11"/>
        <color theme="1"/>
        <rFont val="Calibri"/>
        <family val="2"/>
      </rPr>
      <t>2010</t>
    </r>
    <r>
      <rPr>
        <sz val="11"/>
        <color theme="1"/>
        <rFont val="Calibri"/>
        <family val="2"/>
      </rPr>
      <t>:97-103.</t>
    </r>
  </si>
  <si>
    <t>East coast of Australia</t>
  </si>
  <si>
    <t>NSW, QLD</t>
  </si>
  <si>
    <t>Photo-identification</t>
  </si>
  <si>
    <r>
      <rPr>
        <sz val="11"/>
        <color theme="1"/>
        <rFont val="Calibri"/>
        <family val="2"/>
      </rPr>
      <t xml:space="preserve">Bansemer, C. S., and M. B. Bennett. 2011. Sex- and maturity-based differences in movement and migration patterns of grey nurse shark, </t>
    </r>
    <r>
      <rPr>
        <i/>
        <sz val="11"/>
        <color theme="1"/>
        <rFont val="Calibri"/>
        <family val="2"/>
      </rPr>
      <t>Carcharias taurus</t>
    </r>
    <r>
      <rPr>
        <sz val="11"/>
        <color theme="1"/>
        <rFont val="Calibri"/>
        <family val="2"/>
      </rPr>
      <t xml:space="preserve">, along the eastern coast of Australia. Marine and Freshwater Research </t>
    </r>
    <r>
      <rPr>
        <b/>
        <sz val="11"/>
        <color theme="1"/>
        <rFont val="Calibri"/>
        <family val="2"/>
      </rPr>
      <t>62</t>
    </r>
    <r>
      <rPr>
        <sz val="11"/>
        <color theme="1"/>
        <rFont val="Calibri"/>
        <family val="2"/>
      </rPr>
      <t>:596-606.</t>
    </r>
  </si>
  <si>
    <t xml:space="preserve">distribution/movement behaviour </t>
  </si>
  <si>
    <r>
      <rPr>
        <sz val="11"/>
        <color theme="1"/>
        <rFont val="Calibri"/>
        <family val="2"/>
      </rPr>
      <t xml:space="preserve">Otway, N. M., C. J. A. Bradshaw, and R. G. Harcourt. 2004. Estimating the rate of quasi-extinction of the Australian grey nurse shark (Carcharias taurus) population using deterministic age- and stage-classified models. Biological Conservation </t>
    </r>
    <r>
      <rPr>
        <b/>
        <sz val="11"/>
        <color theme="1"/>
        <rFont val="Calibri"/>
        <family val="2"/>
      </rPr>
      <t>119</t>
    </r>
    <r>
      <rPr>
        <sz val="11"/>
        <color theme="1"/>
        <rFont val="Calibri"/>
        <family val="2"/>
      </rPr>
      <t>:341-350.</t>
    </r>
  </si>
  <si>
    <t>carcass recovery</t>
  </si>
  <si>
    <r>
      <rPr>
        <sz val="11"/>
        <color theme="1"/>
        <rFont val="Calibri"/>
        <family val="2"/>
      </rPr>
      <t>Pollard, D. A., M. P. Lincoln Smith, and A. K. Smith. 1998. The biology and conservation status of the grey nurse shark (</t>
    </r>
    <r>
      <rPr>
        <i/>
        <sz val="11"/>
        <color theme="1"/>
        <rFont val="Calibri"/>
        <family val="2"/>
      </rPr>
      <t>Carcharias taurus</t>
    </r>
    <r>
      <rPr>
        <sz val="11"/>
        <color theme="1"/>
        <rFont val="Calibri"/>
        <family val="2"/>
      </rPr>
      <t xml:space="preserve"> Rafinesque 1810) in New South Wales, Australia. Aquatic Conservation: Marine and Freshwater Ecosystems </t>
    </r>
    <r>
      <rPr>
        <b/>
        <sz val="11"/>
        <color theme="1"/>
        <rFont val="Calibri"/>
        <family val="2"/>
      </rPr>
      <t>6</t>
    </r>
    <r>
      <rPr>
        <sz val="11"/>
        <color theme="1"/>
        <rFont val="Calibri"/>
        <family val="2"/>
      </rPr>
      <t>:1-20.</t>
    </r>
  </si>
  <si>
    <t>Coast of NSW</t>
  </si>
  <si>
    <t>observations/Survey of SCUBA operators</t>
  </si>
  <si>
    <r>
      <rPr>
        <sz val="11"/>
        <color theme="1"/>
        <rFont val="Calibri"/>
        <family val="2"/>
      </rPr>
      <t xml:space="preserve">Reid-Anderson, S., K. Bilgmann, and A. Stow. 2019. Effective population size of the critically endangered east Australian grey nurse shark Carcharias taurus. Marine Ecology Progress Series </t>
    </r>
    <r>
      <rPr>
        <b/>
        <sz val="11"/>
        <color theme="1"/>
        <rFont val="Calibri"/>
        <family val="2"/>
      </rPr>
      <t>610</t>
    </r>
    <r>
      <rPr>
        <sz val="11"/>
        <color theme="1"/>
        <rFont val="Calibri"/>
        <family val="2"/>
      </rPr>
      <t>:137-148.</t>
    </r>
  </si>
  <si>
    <r>
      <rPr>
        <sz val="11"/>
        <color theme="1"/>
        <rFont val="Calibri"/>
        <family val="2"/>
      </rPr>
      <t xml:space="preserve">Smith, K. R., C. Scarpaci, B. M. Louden, and N. M. Otway. 2015. Behaviour of aggregated grey nurse sharks Carcharias taurus off eastern Australia: similarities and differences among life-history stages and sites. Endangered Species Research </t>
    </r>
    <r>
      <rPr>
        <b/>
        <sz val="11"/>
        <color theme="1"/>
        <rFont val="Calibri"/>
        <family val="2"/>
      </rPr>
      <t>27</t>
    </r>
    <r>
      <rPr>
        <sz val="11"/>
        <color theme="1"/>
        <rFont val="Calibri"/>
        <family val="2"/>
      </rPr>
      <t>:69-85.</t>
    </r>
  </si>
  <si>
    <t>stereo-video</t>
  </si>
  <si>
    <t>Grey nurse shark (west coast pop)</t>
  </si>
  <si>
    <t>Carcharias taurus (west coast population)</t>
  </si>
  <si>
    <t>Near Threatened</t>
  </si>
  <si>
    <t>Hoschke, AM, Whisson GJ, and Haulsee D. 2023. Population distribution, aggregation sites and seasonal occurrence of Australia's western population of the grey nurse shark Carcharias taurus. Endang. Species. Res. 50:107-123. https://doi.org/10.3354/esr01225</t>
  </si>
  <si>
    <t>Western Australia (SW), Velella, Midwest</t>
  </si>
  <si>
    <t>Community monitoring programs, DPIRD research data, commercial fisheries bycatch data</t>
  </si>
  <si>
    <t xml:space="preserve">Regionally declining in WA. Important for tourism in WA. Tagging data sets in reports, but not publically available. </t>
  </si>
  <si>
    <t>Carcharhinidae</t>
  </si>
  <si>
    <t>Requiem Sharks</t>
  </si>
  <si>
    <t>Speartooth shark</t>
  </si>
  <si>
    <t>Glyphis glyphis</t>
  </si>
  <si>
    <t>Electromagnetic field</t>
  </si>
  <si>
    <t>Pillans RD, Stevens JD, Kyne PM, and Salini J. 2009. Observations on the distribution, biology, short-term movements and habitat requirements of river sharks (Glyphis species) in northern Australia. End. Spec. Res. 10, 321–332. doi: 10.3354/esr00206</t>
  </si>
  <si>
    <t>Nine rivers and estuaries in northern Aus</t>
  </si>
  <si>
    <t>NT, QLD</t>
  </si>
  <si>
    <t>pub studies, museum data, unpubl. Data records</t>
  </si>
  <si>
    <t>Rhinchodontidae</t>
  </si>
  <si>
    <t>Whale Sharks</t>
  </si>
  <si>
    <t>Whale shark</t>
  </si>
  <si>
    <t>Rhincodon typus</t>
  </si>
  <si>
    <t>Vulnerable and migratory</t>
  </si>
  <si>
    <t>Norman, BM, Reynolds, S, and DL Morgan. 2016. Does the whale shark aggregate along the Western Australian coastline beyond Ningaloo Reef? Pacific Conservation Biology 22, 72-80</t>
  </si>
  <si>
    <t>Velella, Midwest</t>
  </si>
  <si>
    <t>Photo-identification, tagging</t>
  </si>
  <si>
    <t>Lamnidae</t>
  </si>
  <si>
    <t>Mackerel Sharks</t>
  </si>
  <si>
    <t>White Shark</t>
  </si>
  <si>
    <t>Carcharodon carcharias</t>
  </si>
  <si>
    <r>
      <rPr>
        <sz val="11"/>
        <color theme="1"/>
        <rFont val="Calibri"/>
        <family val="2"/>
      </rPr>
      <t xml:space="preserve">Blower, D. C., J. M. Pandolfi, B. D. Bruce, M. Gomez-Cabrera, and J. R. Ovenden. 2012. Population genetics of Australian white sharks reveals fine-scale spatial structure, transoceanic dispersal events and low effective population sizes. Marine Ecology Progress Series </t>
    </r>
    <r>
      <rPr>
        <b/>
        <sz val="11"/>
        <color theme="1"/>
        <rFont val="Calibri"/>
        <family val="2"/>
      </rPr>
      <t>455</t>
    </r>
    <r>
      <rPr>
        <sz val="11"/>
        <color theme="1"/>
        <rFont val="Calibri"/>
        <family val="2"/>
      </rPr>
      <t>:229-244.</t>
    </r>
  </si>
  <si>
    <t>eastern and southwestern Australian coastlines</t>
  </si>
  <si>
    <t>WA, SA, TAS, NSW, QLD</t>
  </si>
  <si>
    <t>Hunter, WA</t>
  </si>
  <si>
    <t xml:space="preserve">genetics </t>
  </si>
  <si>
    <r>
      <rPr>
        <sz val="11"/>
        <color theme="1"/>
        <rFont val="Calibri"/>
        <family val="2"/>
      </rPr>
      <t xml:space="preserve">Bradford, R., T. A. Patterson, P. J. Rogers, R. McAuley, S. Mountford, C. Huveneers, R. Robbins, A. Fox, and B. D. Bruce. 2020. Evidence of diverse movement strategies and habitat use by white sharks, Carcharodon carcharias, off southern Australia. Marine Biology </t>
    </r>
    <r>
      <rPr>
        <b/>
        <sz val="11"/>
        <color theme="1"/>
        <rFont val="Calibri"/>
        <family val="2"/>
      </rPr>
      <t>167</t>
    </r>
    <r>
      <rPr>
        <sz val="11"/>
        <color theme="1"/>
        <rFont val="Calibri"/>
        <family val="2"/>
      </rPr>
      <t>.</t>
    </r>
  </si>
  <si>
    <t>Sharks were tagged in SA and WA but then traveled all around southern half of Australia</t>
  </si>
  <si>
    <r>
      <rPr>
        <sz val="11"/>
        <color theme="1"/>
        <rFont val="Calibri"/>
        <family val="2"/>
      </rPr>
      <t xml:space="preserve">Bruce, B. D., J. D. Stevens, and H. Malcolm. 2006. Movements and swimming behaviour of white sharks (Carcharodon carcharias) in Australian waters. Marine Biology </t>
    </r>
    <r>
      <rPr>
        <b/>
        <sz val="11"/>
        <color theme="1"/>
        <rFont val="Calibri"/>
        <family val="2"/>
      </rPr>
      <t>150</t>
    </r>
    <r>
      <rPr>
        <sz val="11"/>
        <color theme="1"/>
        <rFont val="Calibri"/>
        <family val="2"/>
      </rPr>
      <t>:161-172.</t>
    </r>
  </si>
  <si>
    <t>Coastal waters around southern and east coast of Australia</t>
  </si>
  <si>
    <t xml:space="preserve">movement behaviour </t>
  </si>
  <si>
    <r>
      <rPr>
        <sz val="11"/>
        <color theme="1"/>
        <rFont val="Calibri"/>
        <family val="2"/>
      </rPr>
      <t xml:space="preserve">Bruce, B. D., D. Harasti, K. Lee, C. Gallen, and R. Bradford. 2019. Broad-scale movements of juvenile white sharks Carcharodon carcharias in eastern Australia from acoustic and satellite telemetry. Marine Ecology Progress Series </t>
    </r>
    <r>
      <rPr>
        <b/>
        <sz val="11"/>
        <color theme="1"/>
        <rFont val="Calibri"/>
        <family val="2"/>
      </rPr>
      <t>619</t>
    </r>
    <r>
      <rPr>
        <sz val="11"/>
        <color theme="1"/>
        <rFont val="Calibri"/>
        <family val="2"/>
      </rPr>
      <t>:1-15.</t>
    </r>
  </si>
  <si>
    <t>eastern Australia</t>
  </si>
  <si>
    <t>Bass Strait, Woolongong, Hunter</t>
  </si>
  <si>
    <t>Telemetry, GPS/Telemetry, PAM</t>
  </si>
  <si>
    <r>
      <rPr>
        <sz val="11"/>
        <color theme="1"/>
        <rFont val="Calibri"/>
        <family val="2"/>
      </rPr>
      <t xml:space="preserve">Coxon, J. L., P. A. Butcher, J. L. Y. Spaet, and J. R. Rizzari. 2022. Preliminary Data about Habitat Use of Subadult and Adult White Sharks (Carcharodon carcharias) in Eastern Australian Waters. Biology (Basel) </t>
    </r>
    <r>
      <rPr>
        <b/>
        <sz val="11"/>
        <color theme="1"/>
        <rFont val="Calibri"/>
        <family val="2"/>
      </rPr>
      <t>11</t>
    </r>
    <r>
      <rPr>
        <sz val="11"/>
        <color theme="1"/>
        <rFont val="Calibri"/>
        <family val="2"/>
      </rPr>
      <t>.</t>
    </r>
  </si>
  <si>
    <r>
      <rPr>
        <sz val="11"/>
        <color theme="1"/>
        <rFont val="Calibri"/>
        <family val="2"/>
      </rPr>
      <t xml:space="preserve">Davenport, D., P. Butcher, S. Andreotti, C. Matthee, A. Jones, and J. Ovenden. 2021. Effective number of white shark (Carcharodon carcharias, Linnaeus) breeders is stable over four successive years in the population adjacent to eastern Australia and New Zealand. Ecol Evol </t>
    </r>
    <r>
      <rPr>
        <b/>
        <sz val="11"/>
        <color theme="1"/>
        <rFont val="Calibri"/>
        <family val="2"/>
      </rPr>
      <t>11</t>
    </r>
    <r>
      <rPr>
        <sz val="11"/>
        <color theme="1"/>
        <rFont val="Calibri"/>
        <family val="2"/>
      </rPr>
      <t>:186-198.</t>
    </r>
  </si>
  <si>
    <t>NSW coastal areas</t>
  </si>
  <si>
    <r>
      <rPr>
        <sz val="11"/>
        <color theme="1"/>
        <rFont val="Calibri"/>
        <family val="2"/>
      </rPr>
      <t xml:space="preserve">Grainger, R., V. M. Peddemors, D. Raubenheimer, and G. E. Machovsky-Capuska. 2020. Diet Composition and Nutritional Niche Breadth Variability in Juvenile White Sharks (Carcharodon carcharias). Frontiers in Marine Science </t>
    </r>
    <r>
      <rPr>
        <b/>
        <sz val="11"/>
        <color theme="1"/>
        <rFont val="Calibri"/>
        <family val="2"/>
      </rPr>
      <t>7</t>
    </r>
    <r>
      <rPr>
        <sz val="11"/>
        <color theme="1"/>
        <rFont val="Calibri"/>
        <family val="2"/>
      </rPr>
      <t>.</t>
    </r>
  </si>
  <si>
    <t>stomach contents/literature search</t>
  </si>
  <si>
    <r>
      <rPr>
        <sz val="11"/>
        <color theme="1"/>
        <rFont val="Calibri"/>
        <family val="2"/>
      </rPr>
      <t xml:space="preserve">Harasti, D., K. Lee, B. Bruce, C. Gallen, and R. Bradford. 2017. Juvenile white sharks Carcharodon carcharias use estuarine environments in south-eastern Australia. Marine Biology </t>
    </r>
    <r>
      <rPr>
        <b/>
        <sz val="11"/>
        <color theme="1"/>
        <rFont val="Calibri"/>
        <family val="2"/>
      </rPr>
      <t>164</t>
    </r>
    <r>
      <rPr>
        <sz val="11"/>
        <color theme="1"/>
        <rFont val="Calibri"/>
        <family val="2"/>
      </rPr>
      <t>.</t>
    </r>
  </si>
  <si>
    <t>southeastern Australia</t>
  </si>
  <si>
    <t>Hunter, Bass Strait</t>
  </si>
  <si>
    <t>Telemetry, PAM</t>
  </si>
  <si>
    <r>
      <rPr>
        <sz val="11"/>
        <color theme="1"/>
        <rFont val="Calibri"/>
        <family val="2"/>
      </rPr>
      <t xml:space="preserve">Hillary, R. M., M. V. Bravington, T. A. Patterson, P. Grewe, R. Bradford, P. Feutry, R. Gunasekera, V. Peddemors, J. Werry, M. P. Francis, C. A. J. Duffy, and B. D. Bruce. 2018. Genetic relatedness reveals total population size of white sharks in eastern Australia and New Zealand. Sci Rep </t>
    </r>
    <r>
      <rPr>
        <b/>
        <sz val="11"/>
        <color theme="1"/>
        <rFont val="Calibri"/>
        <family val="2"/>
      </rPr>
      <t>8</t>
    </r>
    <r>
      <rPr>
        <sz val="11"/>
        <color theme="1"/>
        <rFont val="Calibri"/>
        <family val="2"/>
      </rPr>
      <t>:2661.</t>
    </r>
  </si>
  <si>
    <t>Hunter, Illawarra, Bass Strait</t>
  </si>
  <si>
    <t xml:space="preserve">population abundance </t>
  </si>
  <si>
    <r>
      <rPr>
        <sz val="11"/>
        <color theme="1"/>
        <rFont val="Calibri"/>
        <family val="2"/>
      </rPr>
      <t xml:space="preserve">Lee, K. A., P. A. Butcher, R. G. Harcourt, T. A. Patterson, V. M. Peddemors, M. Roughan, D. Harasti, A. F. Smoothey, and R. W. Bradford. 2021. Oceanographic conditions associated with white shark (Carcharodon carcharias) habitat use along eastern Australia. Marine Ecology Progress Series </t>
    </r>
    <r>
      <rPr>
        <b/>
        <sz val="11"/>
        <color theme="1"/>
        <rFont val="Calibri"/>
        <family val="2"/>
      </rPr>
      <t>659</t>
    </r>
    <r>
      <rPr>
        <sz val="11"/>
        <color theme="1"/>
        <rFont val="Calibri"/>
        <family val="2"/>
      </rPr>
      <t>:143-159.</t>
    </r>
  </si>
  <si>
    <t>eastern/southeastern Australia</t>
  </si>
  <si>
    <t>VIC, TAS, NSW , QLD</t>
  </si>
  <si>
    <r>
      <rPr>
        <sz val="11"/>
        <color theme="1"/>
        <rFont val="Calibri"/>
        <family val="2"/>
      </rPr>
      <t xml:space="preserve">McAuley, R. B., B. D. Bruce, I. S. Keay, S. Mountford, T. Pinnell, and F. G. Whoriskey. 2017. Broad-scale coastal movements of white sharks off Western Australia described by passive acoustic telemetry data. Marine and Freshwater Research </t>
    </r>
    <r>
      <rPr>
        <b/>
        <sz val="11"/>
        <color theme="1"/>
        <rFont val="Calibri"/>
        <family val="2"/>
      </rPr>
      <t>68</t>
    </r>
    <r>
      <rPr>
        <sz val="11"/>
        <color theme="1"/>
        <rFont val="Calibri"/>
        <family val="2"/>
      </rPr>
      <t>.</t>
    </r>
  </si>
  <si>
    <t>Western and southwesterne coast of Australia</t>
  </si>
  <si>
    <r>
      <rPr>
        <sz val="11"/>
        <color theme="1"/>
        <rFont val="Calibri"/>
        <family val="2"/>
      </rPr>
      <t xml:space="preserve">Pepperell, J. G. 1992. Trends in the distribution, species composition and size of sharks caught by gamefish anglers off south-eastern Australia. Australian Journal of Marine and Freshwater Research </t>
    </r>
    <r>
      <rPr>
        <b/>
        <sz val="11"/>
        <color theme="1"/>
        <rFont val="Calibri"/>
        <family val="2"/>
      </rPr>
      <t>43</t>
    </r>
    <r>
      <rPr>
        <sz val="11"/>
        <color theme="1"/>
        <rFont val="Calibri"/>
        <family val="2"/>
      </rPr>
      <t>:213-225.</t>
    </r>
  </si>
  <si>
    <t>Coastal waters off NSW</t>
  </si>
  <si>
    <t>catches</t>
  </si>
  <si>
    <r>
      <rPr>
        <sz val="11"/>
        <color theme="1"/>
        <rFont val="Calibri"/>
        <family val="2"/>
      </rPr>
      <t xml:space="preserve">Spaet, J. L. Y., T. A. Patterson, R. W. Bradford, and P. A. Butcher. 2020b. Spatiotemporal distribution patterns of immature Australasian white sharks (Carcharodon carcharias). Sci Rep </t>
    </r>
    <r>
      <rPr>
        <b/>
        <sz val="11"/>
        <color theme="1"/>
        <rFont val="Calibri"/>
        <family val="2"/>
      </rPr>
      <t>10</t>
    </r>
    <r>
      <rPr>
        <sz val="11"/>
        <color theme="1"/>
        <rFont val="Calibri"/>
        <family val="2"/>
      </rPr>
      <t>:10169.</t>
    </r>
  </si>
  <si>
    <t>Coastal waters all around Australia</t>
  </si>
  <si>
    <t>Velella, Midwest, WA Region (SW)(includes Leeuwin and Samphire), Southern Ocean, Bass Strait, Illawarra, Hunter</t>
  </si>
  <si>
    <t>movement behaviour, population structure/genetic connectivity</t>
  </si>
  <si>
    <r>
      <rPr>
        <sz val="11"/>
        <color theme="1"/>
        <rFont val="Calibri"/>
        <family val="2"/>
      </rPr>
      <t xml:space="preserve">Spaet, J. L. Y., A. Manica, C. P. Brand, C. Gallen, and P. A. Butcher. 2020a. Environmental conditions are poor predictors of immature white shark Carcharodon carcharias occurrences on coastal beaches of eastern Australia. Marine Ecology Progress Series </t>
    </r>
    <r>
      <rPr>
        <b/>
        <sz val="11"/>
        <color theme="1"/>
        <rFont val="Calibri"/>
        <family val="2"/>
      </rPr>
      <t>653</t>
    </r>
    <r>
      <rPr>
        <sz val="11"/>
        <color theme="1"/>
        <rFont val="Calibri"/>
        <family val="2"/>
      </rPr>
      <t>:167-179.</t>
    </r>
  </si>
  <si>
    <t xml:space="preserve">Hunter, Illawarra </t>
  </si>
  <si>
    <r>
      <rPr>
        <sz val="11"/>
        <color theme="1"/>
        <rFont val="Calibri"/>
        <family val="2"/>
      </rPr>
      <t xml:space="preserve">Spaet, J. L. Y., P. A. Butcher, A. Manica, and C. H. Lam. 2022. Spatial Dynamics and Fine-Scale Vertical Behaviour of Immature Eastern Australasian White Sharks (Carcharodon carcharias). Biology (Basel) </t>
    </r>
    <r>
      <rPr>
        <b/>
        <sz val="11"/>
        <color theme="1"/>
        <rFont val="Calibri"/>
        <family val="2"/>
      </rPr>
      <t>11</t>
    </r>
    <r>
      <rPr>
        <sz val="11"/>
        <color theme="1"/>
        <rFont val="Calibri"/>
        <family val="2"/>
      </rPr>
      <t>.</t>
    </r>
  </si>
  <si>
    <t>Coastal waters of NSW, southeast Victoria, eastern Tasmania</t>
  </si>
  <si>
    <t>Telemetry, GPS, PSATs</t>
  </si>
  <si>
    <t>Taylor, S. M., J. M. Braccini, R. B. McAuley, and W. J. Fletcher. 2016. Review of potential fisheries and marine management impacts on the south-western Australian white shark population. Department of Fisheries, North Beach, WA.</t>
  </si>
  <si>
    <t>Coastal waters around western, southern and eastern Australia</t>
  </si>
  <si>
    <t>Velella, Midwest, WA, Southern Ocean, Bass Strait, Illawarra, Hunter</t>
  </si>
  <si>
    <t>Telemetry, GPS, catches</t>
  </si>
  <si>
    <t>Thallophyta</t>
  </si>
  <si>
    <t>Seagrass</t>
  </si>
  <si>
    <t>Posidonia australis</t>
  </si>
  <si>
    <t>Department of the Environment (2015). Approved Conservation Advice (including listing advice) for Posidonia australis seagrass meadows of the Manning-Hawkesbury ecoregion ecological community. Canberra: Department of the Environment. Available from: http://www.environment.gov.au/biodiversity/threatened/communities/pubs/127-conservation-advice.pdf. In effect under the EPBC Act from 07-May-2015.</t>
  </si>
  <si>
    <t>Found only on the Manning Shelf and Hawksbury Shelf in NSW</t>
  </si>
  <si>
    <t>none</t>
  </si>
  <si>
    <t>I26</t>
  </si>
  <si>
    <t xml:space="preserve"> </t>
  </si>
  <si>
    <t>Species/habitat group</t>
  </si>
  <si>
    <t>Reason for inclusion</t>
  </si>
  <si>
    <t xml:space="preserve"> Coordinates of study site (as provided by the paper)</t>
  </si>
  <si>
    <t>Depth range if known</t>
  </si>
  <si>
    <t>S. Mc Cormack</t>
  </si>
  <si>
    <t>Crustaceans</t>
  </si>
  <si>
    <t>Southern rock lobster</t>
  </si>
  <si>
    <t>Jasus edwardsii</t>
  </si>
  <si>
    <t>not evaluated</t>
  </si>
  <si>
    <t>fisheries species</t>
  </si>
  <si>
    <t>habitat change, electromagnetic field</t>
  </si>
  <si>
    <t>published paper</t>
  </si>
  <si>
    <t>Oellermann, M., Fitzgibbon, Q.P., Twiname, S. and Pecl, G.T., 2022. Metabolic plasticity improves lobster’s resilience to ocean warming but not to climate-driven novel species interactions. Scientific Reports, 12(1), p.4412.</t>
  </si>
  <si>
    <t>From SA, VIC, NSW and TAS</t>
  </si>
  <si>
    <t>fisheries</t>
  </si>
  <si>
    <t>I23(A)</t>
  </si>
  <si>
    <t>Primary vector oceanic currents</t>
  </si>
  <si>
    <t>5–200 m</t>
  </si>
  <si>
    <t>Subtropical eastern 
rock lobster</t>
  </si>
  <si>
    <t>Sagmariasus verreauxi</t>
  </si>
  <si>
    <t>I23(B)</t>
  </si>
  <si>
    <t>0–200 m</t>
  </si>
  <si>
    <t>Western rock lobster</t>
  </si>
  <si>
    <t>Panilurus cygnus</t>
  </si>
  <si>
    <t>Bellchambers, L., Mantel, P., Chandrapavan, A., Pember, M. and Evans, S. (2012). Western Rock Lobster Ecology – The State of Knowledge Marine Stewardship Council Principle 2: Maintenance of Ecosystem. Fisheries Research Report No. 236. Department of Fisheries, Western Australia. 128p.</t>
  </si>
  <si>
    <t>Along WA coastline from North West Cape to Cape Leeuwin</t>
  </si>
  <si>
    <t>I24</t>
  </si>
  <si>
    <t>&gt;40 m</t>
  </si>
  <si>
    <t>C. Speed</t>
  </si>
  <si>
    <t>Giant Crab</t>
  </si>
  <si>
    <t>Pseudocarcinus gigas</t>
  </si>
  <si>
    <t>not evaluated (IUCN).</t>
  </si>
  <si>
    <t>website / report</t>
  </si>
  <si>
    <t>https://fish.gov.au/report/300-Giant-Crab-2020</t>
  </si>
  <si>
    <t>WA,SA,VIC,TAS</t>
  </si>
  <si>
    <t>Pots</t>
  </si>
  <si>
    <t>Fishery</t>
  </si>
  <si>
    <t>NO</t>
  </si>
  <si>
    <t>Tas stock in decline</t>
  </si>
  <si>
    <t>18-400 m</t>
  </si>
  <si>
    <t>Finfish</t>
  </si>
  <si>
    <t>Deepwater Flathead</t>
  </si>
  <si>
    <t>Platycephalus conatus</t>
  </si>
  <si>
    <t>Nitschke J, Knuckey I, Koopman M, Hudson R, Huveneers C, Grammer G, Ward TM (2022) Spatio-temporal variability in the demersal fish assemblage on the outer continental shelf of the Great Australian Bight. Estuarine, Coastal and Shelf Science 271:107852</t>
  </si>
  <si>
    <t>WA &amp; SA</t>
  </si>
  <si>
    <t>Trawl</t>
  </si>
  <si>
    <t>Catch rates</t>
  </si>
  <si>
    <t>One of the main commercial trawl fishery species. Fishers concerned about displacement and other impacts</t>
  </si>
  <si>
    <t>70-490 m</t>
  </si>
  <si>
    <t>King George Whiting</t>
  </si>
  <si>
    <t>Sillaginodes punctatus</t>
  </si>
  <si>
    <t>Fowler A, McGarvey R, Carroll J, Feenstra J (2015) King George whiting (Sillaginodes punctatus) fishery. Fishery assessment report to PIRSA fisheries and aquaculture. South Australian Research and Development Institute, Adelaide</t>
  </si>
  <si>
    <t>Net and line</t>
  </si>
  <si>
    <t>Commercial and recreational fishery catches</t>
  </si>
  <si>
    <t>0-200 m</t>
  </si>
  <si>
    <t>Dhufish</t>
  </si>
  <si>
    <t>Glaucosoma hebraicum</t>
  </si>
  <si>
    <t>Lewis PD, Mitsopoulos GE, Molony BW (2012) Identification of critical habitats for juvenile dhufish (Glaucosoma hebraicum) NRM Project 09038–Protecting Inshore and Demersal Finfish. Department of Fisheries, Western Australia, Perth</t>
  </si>
  <si>
    <t>Southwest WA</t>
  </si>
  <si>
    <t>BRUVS</t>
  </si>
  <si>
    <t>juvenile habitat</t>
  </si>
  <si>
    <t>20-50 m</t>
  </si>
  <si>
    <t xml:space="preserve">Southern Bluefin tuna </t>
  </si>
  <si>
    <t>Thunnus maccoyii</t>
  </si>
  <si>
    <t>IUCN Critically Endangered</t>
  </si>
  <si>
    <t>Book chapter</t>
  </si>
  <si>
    <t>Hobday AJ, Evans K, Eveson JP, Farley JH, Hartog JR, Basson M, Patterson TA (2015) Distribution and Migration—Southern Bluefin Tuna (Thunnus maccoyii).  Biology and Ecology of Bluefin Tuna. CRC Press</t>
  </si>
  <si>
    <t>WA,SA,VIC, TAS</t>
  </si>
  <si>
    <t>Tagging</t>
  </si>
  <si>
    <t>migration, juvenile distribution and migration.</t>
  </si>
  <si>
    <t>Map provided.</t>
  </si>
  <si>
    <t>juveniles summer in the GAB</t>
  </si>
  <si>
    <t>0-600 m (at least)</t>
  </si>
  <si>
    <t>Bight Redfish</t>
  </si>
  <si>
    <t>Centroberyx gerrardi</t>
  </si>
  <si>
    <t>11-260 m</t>
  </si>
  <si>
    <t>Ocean Perch</t>
  </si>
  <si>
    <t>Helicolenus percoides</t>
  </si>
  <si>
    <t>website</t>
  </si>
  <si>
    <t>https://fishesofaustralia.net.au/home/species/3217</t>
  </si>
  <si>
    <t>SA,NSW,TAS</t>
  </si>
  <si>
    <t>distribution and biology</t>
  </si>
  <si>
    <t>10-425 m</t>
  </si>
  <si>
    <t>Jackass Morwong</t>
  </si>
  <si>
    <t>Nemadactylus macropterus</t>
  </si>
  <si>
    <t>not evaluated (IUCN). Considered overfished by AFMA</t>
  </si>
  <si>
    <t>https://www.afma.gov.au/species/jackass-morwong#referenced-section-2</t>
  </si>
  <si>
    <t>WA,SA,VIC,TAS,NSW</t>
  </si>
  <si>
    <t>Bottom trawl and gill net</t>
  </si>
  <si>
    <t>Long larval duration. Feed on infauna</t>
  </si>
  <si>
    <t>10‑400 m</t>
  </si>
  <si>
    <t>Tiger Flathead</t>
  </si>
  <si>
    <t xml:space="preserve">Neoplatycephalus richardsoni </t>
  </si>
  <si>
    <t>https://www.afma.gov.au/species/tiger-flathead</t>
  </si>
  <si>
    <t>NSW,VIC, SA</t>
  </si>
  <si>
    <t>Bottom trawl, seine, and gill net</t>
  </si>
  <si>
    <t>https://fishesofaustralia.net.au/home/species/3363</t>
  </si>
  <si>
    <t xml:space="preserve">Greenback Flounder </t>
  </si>
  <si>
    <t>Rhombosolea tapirina</t>
  </si>
  <si>
    <t>https://fishesofaustralia.net.au/home/species/994#summary</t>
  </si>
  <si>
    <t>SA,VIC,TAS,NSW</t>
  </si>
  <si>
    <t>SA,VIC,TAS</t>
  </si>
  <si>
    <t>Gill and Seine nets</t>
  </si>
  <si>
    <t>1-100 m</t>
  </si>
  <si>
    <t>Jack Mackerel</t>
  </si>
  <si>
    <t>Trachurus declivis</t>
  </si>
  <si>
    <t>IUCN least concern</t>
  </si>
  <si>
    <t>https://fish.gov.au/report/346-Common-Jack-Mackerel-2020, https://fishesofaustralia.net.au/home/species/2996</t>
  </si>
  <si>
    <t>SA,VIC,TAS,NSW, WA</t>
  </si>
  <si>
    <t>trawl or purse seine nets</t>
  </si>
  <si>
    <t>0-500 m</t>
  </si>
  <si>
    <t>Australian Salmon</t>
  </si>
  <si>
    <t>Arripis truttaceus &amp; Arripis trutta</t>
  </si>
  <si>
    <t>https://fishesofaustralia.net.au/home/species/406, https://fishesofaustralia.net.au/home/species/407, https://www.fish.gov.au/Archived-Reports/2012/reports/finfish/pages/australian_salmon.aspx.html</t>
  </si>
  <si>
    <t>net or line</t>
  </si>
  <si>
    <t>0-50 m</t>
  </si>
  <si>
    <t>Tommy Rough / Australian Herring</t>
  </si>
  <si>
    <t>Arripis georgianus</t>
  </si>
  <si>
    <t>https://fishesofaustralia.net.au/home/species/405</t>
  </si>
  <si>
    <t>trap</t>
  </si>
  <si>
    <t>Molluscs</t>
  </si>
  <si>
    <t>Blacklip abalone</t>
  </si>
  <si>
    <t>Haliotis rubra</t>
  </si>
  <si>
    <r>
      <rPr>
        <sz val="11"/>
        <color theme="1"/>
        <rFont val="Calibri"/>
        <family val="2"/>
      </rPr>
      <t xml:space="preserve">SeaLifeBase. </t>
    </r>
    <r>
      <rPr>
        <i/>
        <sz val="11"/>
        <color theme="1"/>
        <rFont val="Calibri"/>
        <family val="2"/>
      </rPr>
      <t>Haliotis rubra</t>
    </r>
    <r>
      <rPr>
        <sz val="11"/>
        <color theme="1"/>
        <rFont val="Calibri"/>
        <family val="2"/>
      </rPr>
      <t>, Blacklip abalone. Available from: https://www.sealifebase.ca/summary/Haliotis-rubra.html (accessed 03 July 2023).</t>
    </r>
  </si>
  <si>
    <t>I29</t>
  </si>
  <si>
    <t>Primary vector via oceanic currents</t>
  </si>
  <si>
    <t>0–50 m</t>
  </si>
  <si>
    <t>Brownlip abalone</t>
  </si>
  <si>
    <t>Haliotis rubra conicopora</t>
  </si>
  <si>
    <t>book</t>
  </si>
  <si>
    <t xml:space="preserve">A field guide to the marine invertebrates if South Australia. Gowlett-Holmes 2008. 333p. </t>
  </si>
  <si>
    <t>0–35 m</t>
  </si>
  <si>
    <t>Commercial scallop</t>
  </si>
  <si>
    <t>Pecten fumatus</t>
  </si>
  <si>
    <t>Atlas of Living Australia. Pecten fumatus, Commercial Scallop. Available from: https://bie.ala.org.au/species/Pecten+fumatus (accessed 29 June 2023).</t>
  </si>
  <si>
    <t>Probably Australia wide</t>
  </si>
  <si>
    <t>All Australian states</t>
  </si>
  <si>
    <t>NSW, VIC, SA, TAS, WA</t>
  </si>
  <si>
    <t>I25</t>
  </si>
  <si>
    <t>Primary vectiors via hull foulling and ballast water</t>
  </si>
  <si>
    <t>0–120 m</t>
  </si>
  <si>
    <t>Doughboy scallop</t>
  </si>
  <si>
    <t xml:space="preserve">Mimachlamys asperrima </t>
  </si>
  <si>
    <t>Museums Victoria Staff (2010) Mimachlamys asperrima Doughboy Scallop in Museums Victoria Collections https://collections.museumsvictoria.com.au/species/8631
Accessed 29 June 2023</t>
  </si>
  <si>
    <t>SA, VIC, NSW, TAS</t>
  </si>
  <si>
    <t>Greenlip abalone</t>
  </si>
  <si>
    <t>Haliotis laevigata</t>
  </si>
  <si>
    <t>Atlas of Living Australia. Haliotis laevigata, Greenlip abalone. Available from: https://bie.ala.org.au/species/https://biodiversity.org.au/afd/taxa/485d1d7c-5a85-40ba-81e0-54ac4b128095 (accessed 03 July 2023).</t>
  </si>
  <si>
    <t>I28</t>
  </si>
  <si>
    <t>0–40 m</t>
  </si>
  <si>
    <t>Roe's abalone</t>
  </si>
  <si>
    <t>Haliotis roei</t>
  </si>
  <si>
    <t>Reef species of the World. Haliotis roei, Roes abalone. Available from: https://reeflifesurvey.com/species/haliotis-roei/. (accessed 29 June 2023).</t>
  </si>
  <si>
    <t>WA to SA</t>
  </si>
  <si>
    <t>I27</t>
  </si>
  <si>
    <t>Unknown</t>
  </si>
  <si>
    <t>Southern Calamari</t>
  </si>
  <si>
    <t>Sepioteuthis australis</t>
  </si>
  <si>
    <r>
      <t xml:space="preserve">https://fish.gov.au/2012-Reports/southern_calamari, </t>
    </r>
    <r>
      <rPr>
        <u/>
        <sz val="11"/>
        <color rgb="FF1155CC"/>
        <rFont val="Calibri"/>
        <family val="2"/>
      </rPr>
      <t>https://australian.museum/learn/animals/molluscs/southern-calamari-squid-sepioteuthis-australis-quoy-gaimard-1832/</t>
    </r>
  </si>
  <si>
    <t>Life span of one year.</t>
  </si>
  <si>
    <t>0-10 m</t>
  </si>
  <si>
    <t>Pale Octopus</t>
  </si>
  <si>
    <t>Octopus pallidus</t>
  </si>
  <si>
    <t>https://australian.museum/learn/animals/molluscs/pale-octopus-octopus-pallidus/</t>
  </si>
  <si>
    <t>Trap and trawl</t>
  </si>
  <si>
    <t>Mostly caught in Tas and Vic</t>
  </si>
  <si>
    <t>0-600 m</t>
  </si>
  <si>
    <t>Shark</t>
  </si>
  <si>
    <t>Gummy shark</t>
  </si>
  <si>
    <t>Mustelus antarcticus</t>
  </si>
  <si>
    <t>electromagnetic fields, habitat change</t>
  </si>
  <si>
    <t>Last, P.R. &amp; Stevens, J.D. (1994). Sharks and Rays of Australia. CSIRO, Australia, pp. i–ix, 1–513, 1400 black and white ill., colour pls. 1–84</t>
  </si>
  <si>
    <t>Aust</t>
  </si>
  <si>
    <t>none. Map provided</t>
  </si>
  <si>
    <t>One of the main fishery species. Fishers concerned about displacement and other impacts</t>
  </si>
  <si>
    <t>40-350 m</t>
  </si>
  <si>
    <t>https://www.iucnredlist.org/species/39355/68634159</t>
  </si>
  <si>
    <t>Worldwide (endemic to Aus)</t>
  </si>
  <si>
    <t>https://fishesofaustralia.net.au/home/species/3260</t>
  </si>
  <si>
    <t>Snapper</t>
  </si>
  <si>
    <t>Chrysophrys auratus</t>
  </si>
  <si>
    <t>fisheries species, conservation</t>
  </si>
  <si>
    <t>https://fishesofaustralia.net.au/home/species/678</t>
  </si>
  <si>
    <t>NSW, VIC, SA, TAS, WA, QLD</t>
  </si>
  <si>
    <t>One of the main fishery (rec and commercial) species. Fishers concerned about displacement and other impacts</t>
  </si>
  <si>
    <t>1-200 m</t>
  </si>
  <si>
    <t>Rees, M.J. ; Knott, N.A. ; Hing, M.L. ; Hammond, M. ; Williams, J. ; Neilson, J. ; Swadling, D.S. ; Jordan, A.(2021). Habitat and humans predict the distribution of juvenile and adult snapper (Sparidae: Chrysophrys auratus) along Australia's most populated coastline. Estuarine, Coastal and Shel Science. 257. p107397.</t>
  </si>
  <si>
    <t>juvenile distribution</t>
  </si>
  <si>
    <t>Map provided. 350 km of NSW coastline</t>
  </si>
  <si>
    <t>School shark/Tope</t>
  </si>
  <si>
    <t>Galeorhinus galeus</t>
  </si>
  <si>
    <t>IUCN critically endangered golbally - 'conservation dependent' in Aust</t>
  </si>
  <si>
    <t>https://www.iucnredlist.org/species/39352/2907336</t>
  </si>
  <si>
    <t>Worldwide</t>
  </si>
  <si>
    <t>NSW, VIC, SA, WA, TAS, QLD</t>
  </si>
  <si>
    <t>One of the main fishery species. Heavily exploited. Long-lived</t>
  </si>
  <si>
    <t>2-826 m</t>
  </si>
  <si>
    <t>https://fishesofaustralia.net.au/home/species/1960#moreinfo</t>
  </si>
  <si>
    <t>Bryozoans</t>
  </si>
  <si>
    <t>Bryozoan</t>
  </si>
  <si>
    <t>Amathia distans</t>
  </si>
  <si>
    <t>introduced species</t>
  </si>
  <si>
    <t>range expansion</t>
  </si>
  <si>
    <t>Wells, F.E., McDonald, J.I. and Huisman, J.M., 2009. Introduced marine species in Western Australia. Department of Fisheries.</t>
  </si>
  <si>
    <t xml:space="preserve">Adelaide;  Wollongong Sydney;; Darwin; Port Headland and the lower and upper west coast; Devonport (TAS); </t>
  </si>
  <si>
    <t>NT, WA, QLD, SA, VIC, NSW, TAS</t>
  </si>
  <si>
    <t>SA, VIC, NSW, TAS, WA</t>
  </si>
  <si>
    <t xml:space="preserve">biosecurity </t>
  </si>
  <si>
    <t>I4</t>
  </si>
  <si>
    <t>The primary vector for translocating species is via hull fouling.</t>
  </si>
  <si>
    <t>Bugula flabellata</t>
  </si>
  <si>
    <t>Albany to Fremantle; New South Wales to Victoria</t>
  </si>
  <si>
    <t>NSW, VIC, WA, TAS</t>
  </si>
  <si>
    <t>WA, NSW, VIC, TAS</t>
  </si>
  <si>
    <t>I5</t>
  </si>
  <si>
    <t>Primary vector for translocation via hull fouling</t>
  </si>
  <si>
    <t xml:space="preserve">Bugula neritina </t>
  </si>
  <si>
    <t>From NSW to SA including TAS. In WA from Esperance to Port Headland.</t>
  </si>
  <si>
    <t>I6</t>
  </si>
  <si>
    <t>Primary vector via hull fouling</t>
  </si>
  <si>
    <t>Schizoporella errata</t>
  </si>
  <si>
    <t>From SA to VIC. In WA from Esperance to Shark Bay</t>
  </si>
  <si>
    <t>SA, VIC, WA</t>
  </si>
  <si>
    <t>Watersipora arcuata</t>
  </si>
  <si>
    <t>From QLD to SA. In WA from Esperance to Fremantle</t>
  </si>
  <si>
    <t>QLD, NSW, SA, VIC, WA, TAS</t>
  </si>
  <si>
    <t>I7</t>
  </si>
  <si>
    <t>Watersipora subtorquata</t>
  </si>
  <si>
    <t xml:space="preserve">Torres Straight to SA, including TAS. In WA from Albany to Shark Bay. </t>
  </si>
  <si>
    <t xml:space="preserve">QLD, NSW, SA, VIC, TAS, WA </t>
  </si>
  <si>
    <t>I8</t>
  </si>
  <si>
    <t>Commonly found in low intertidal and shallow subtidal areas. Primary vector via hull fouling</t>
  </si>
  <si>
    <t>Amanthia verticillata</t>
  </si>
  <si>
    <t>NSW to SA. Shark Bay to Port Headland in WA. Top of TAS.</t>
  </si>
  <si>
    <t>WA, NSW, VIC, SA, QLD</t>
  </si>
  <si>
    <t>WA, NSW, VIC, SA, TAS</t>
  </si>
  <si>
    <t>I9</t>
  </si>
  <si>
    <t xml:space="preserve">Acorn barnacle </t>
  </si>
  <si>
    <t>Megabalanus rosa</t>
  </si>
  <si>
    <t xml:space="preserve">Found in NSW. From Cockburn Sound to Cockatoo Island in the Kimberly WA. </t>
  </si>
  <si>
    <t>0–300 m</t>
  </si>
  <si>
    <t>Asian shore crab</t>
  </si>
  <si>
    <t>Hemigrapsus sanguineus</t>
  </si>
  <si>
    <t>Marine Pests. (n.d.). Identify Asian Date Bag Mussel. [Online] Available at: https://www.marinepests.gov.au/pests/identify/european-green-shore-crab (Accessed: 26 June 2023).</t>
  </si>
  <si>
    <t>Melbourne</t>
  </si>
  <si>
    <t>Found on artificial substrates</t>
  </si>
  <si>
    <t>European shore crab</t>
  </si>
  <si>
    <t>Carcinus maenas</t>
  </si>
  <si>
    <t>Marine Pests. (n.d.). Identify Asian Date Bag Mussel. [Online] Available at: https://marinepests.gov.au/pests/identify/asian-shore-crab (Accessed: 26 June 2023).</t>
  </si>
  <si>
    <t xml:space="preserve">Adelaide; Melbourne, Sydney </t>
  </si>
  <si>
    <t>Found in sand, mud, mangroves, rocky reefs, shore line</t>
  </si>
  <si>
    <t>0–60 m</t>
  </si>
  <si>
    <t>Echinoderms</t>
  </si>
  <si>
    <t>Northern Pacific sea-star</t>
  </si>
  <si>
    <t>Asterias amurensis</t>
  </si>
  <si>
    <t>Marine Pests. (n.d.). Identify Asian Date Bag Mussel. [Online] Available at: https://www.marinepests.gov.au/pests/identify/northern-pacific-seastar (Accessed: 26 June 2023).</t>
  </si>
  <si>
    <t>Found on artificial substrates. Suspected sightings in the Bass Strait to 250 m depth</t>
  </si>
  <si>
    <t>0–250 m</t>
  </si>
  <si>
    <t>Hydroids</t>
  </si>
  <si>
    <t>Hydroid</t>
  </si>
  <si>
    <t>Gymangium gracilicaule</t>
  </si>
  <si>
    <t>Houtman Abrolhos Islands; Port Headland</t>
  </si>
  <si>
    <t>A primary vector of transport for this species is hull fouling</t>
  </si>
  <si>
    <t>Aquarium caulerpa</t>
  </si>
  <si>
    <t>Caulerpa taxifolia</t>
  </si>
  <si>
    <t>Marine Pests. (n.d.). Identify Asian Date Bag Mussel. [Online] Available at: https://www.marinepests.gov.au/pests/identify/european-fan-worm (Accessed: 26 June 2023).</t>
  </si>
  <si>
    <t>Dead man's fingers and oyster thief</t>
  </si>
  <si>
    <r>
      <rPr>
        <i/>
        <sz val="11"/>
        <color theme="1"/>
        <rFont val="Calibri"/>
        <family val="2"/>
      </rPr>
      <t>Codium fragile</t>
    </r>
    <r>
      <rPr>
        <sz val="11"/>
        <color theme="1"/>
        <rFont val="Calibri"/>
        <family val="2"/>
      </rPr>
      <t xml:space="preserve"> spp. </t>
    </r>
    <r>
      <rPr>
        <i/>
        <sz val="11"/>
        <color theme="1"/>
        <rFont val="Calibri"/>
        <family val="2"/>
      </rPr>
      <t xml:space="preserve">fragile </t>
    </r>
  </si>
  <si>
    <t xml:space="preserve">Broome; Karratha;  Augusta; Albany; Port Lincoln; Gulf St Vincent (all around Adelaide); Kangaroo Island; Kingston SE; Robe; Gellong; Melbourne; Wollonggong; Sydney; Newcastle; Port Macquarie; Grafton;Lismore; Gold Coast; Brisbane. Alaxender drive (Queensland).   </t>
  </si>
  <si>
    <t>WA, SA, VIC, NSW, TAS, QLD</t>
  </si>
  <si>
    <t>Primary vector of transport via hull fouling, although gametes can be transported in ballast water</t>
  </si>
  <si>
    <t>0–2 m</t>
  </si>
  <si>
    <t>False codium</t>
  </si>
  <si>
    <t xml:space="preserve">Pseudocodium devriesi </t>
  </si>
  <si>
    <t>Perth</t>
  </si>
  <si>
    <t>I3</t>
  </si>
  <si>
    <t xml:space="preserve">Grows on rocks associated with sandy substrate. Primary vector of transport via hull fouling. </t>
  </si>
  <si>
    <t>5–10 m</t>
  </si>
  <si>
    <t>Forked Grateloup's weed</t>
  </si>
  <si>
    <t>Grateloupia imbricata</t>
  </si>
  <si>
    <t xml:space="preserve">Perth; Rockingham (WA) </t>
  </si>
  <si>
    <t>I2</t>
  </si>
  <si>
    <t>Found attahced to rock in the lower intertidal</t>
  </si>
  <si>
    <t>Japanese kelp</t>
  </si>
  <si>
    <t>Undaria pinnatifida</t>
  </si>
  <si>
    <t>Marine Pests. (n.d.). Identify Asian Date Bag Mussel. [Online] Available at: https://www.marinepests.gov.au/pests/identify/japanese-kelp (Accessed: 26 June 2023).</t>
  </si>
  <si>
    <t>Melbourne, Hobart</t>
  </si>
  <si>
    <t>0–20 m</t>
  </si>
  <si>
    <t>Aeolid nudibranch</t>
  </si>
  <si>
    <t xml:space="preserve">Godiva quadricolor </t>
  </si>
  <si>
    <t xml:space="preserve">Isolated individuals were found in Cockburn Sound and Fremantle. Also recorded in NSW. </t>
  </si>
  <si>
    <t>I10</t>
  </si>
  <si>
    <t>0–15 m</t>
  </si>
  <si>
    <t>Asian date or bag mussel</t>
  </si>
  <si>
    <t>Musculista senhousia</t>
  </si>
  <si>
    <t>Marine Pests. (n.d.). Identify Asian Date Bag Mussel. [Online] Available at: https://www.marinepests.gov.au/pests/identify/asian-date-bag-mussel (Accessed: 26 June 2023).</t>
  </si>
  <si>
    <t xml:space="preserve">Perth; Adelaide; Portland; Melbourne </t>
  </si>
  <si>
    <t>Bivalve</t>
  </si>
  <si>
    <t>Theora lubrica</t>
  </si>
  <si>
    <t xml:space="preserve">From NSW to SA and TAS. In WA found at Swan River, Rockingham and Bunbury. </t>
  </si>
  <si>
    <t>I15</t>
  </si>
  <si>
    <t>Primary vectors via ballast water and hull fouling</t>
  </si>
  <si>
    <t>Blue mussel</t>
  </si>
  <si>
    <r>
      <rPr>
        <i/>
        <sz val="11"/>
        <color theme="1"/>
        <rFont val="Calibri"/>
        <family val="2"/>
      </rPr>
      <t>Mytilus edulis</t>
    </r>
    <r>
      <rPr>
        <sz val="11"/>
        <color theme="1"/>
        <rFont val="Calibri"/>
        <family val="2"/>
      </rPr>
      <t xml:space="preserve"> ssp. </t>
    </r>
    <r>
      <rPr>
        <i/>
        <sz val="11"/>
        <color theme="1"/>
        <rFont val="Calibri"/>
        <family val="2"/>
      </rPr>
      <t>planulatus</t>
    </r>
  </si>
  <si>
    <t>NSW to WA. Common in Harbours from Esperance to Fremantle.</t>
  </si>
  <si>
    <t>NSW to WA</t>
  </si>
  <si>
    <t>NSW, SA, VIC, WA</t>
  </si>
  <si>
    <t>I12</t>
  </si>
  <si>
    <t xml:space="preserve">European flat oyster </t>
  </si>
  <si>
    <t>Ostrea edulis</t>
  </si>
  <si>
    <t>WA at Oyster Harbour, Albany.</t>
  </si>
  <si>
    <t>I13</t>
  </si>
  <si>
    <t>Hedgepeth's dorid</t>
  </si>
  <si>
    <t>Polycera hedgpethi</t>
  </si>
  <si>
    <t>NSW to SA. In WA recorded from Albany to Rockingham.</t>
  </si>
  <si>
    <t>NSW, SA, WA</t>
  </si>
  <si>
    <t>I11</t>
  </si>
  <si>
    <t>Mudwhelk</t>
  </si>
  <si>
    <t>Batillaria australis</t>
  </si>
  <si>
    <t xml:space="preserve">Widespread from QLD to SA. Also in TAS. Introduced into llower Swan River and Woodman Point in WA. </t>
  </si>
  <si>
    <t>QLD, SA, WA, TAS</t>
  </si>
  <si>
    <t>I16</t>
  </si>
  <si>
    <t>Ballast water is the primary vector for transport of larvae.</t>
  </si>
  <si>
    <t>Nudibranch</t>
  </si>
  <si>
    <t>Okenia pellucida</t>
  </si>
  <si>
    <t>In NSW and QLD. In WA only in recorded from Fremantle</t>
  </si>
  <si>
    <t>Pacific oyster</t>
  </si>
  <si>
    <t xml:space="preserve">Magallana gigas </t>
  </si>
  <si>
    <t>TAS, VIC, NSW, SA</t>
  </si>
  <si>
    <t>I21</t>
  </si>
  <si>
    <t>Scallop</t>
  </si>
  <si>
    <t>Scaeochlamys livida</t>
  </si>
  <si>
    <t xml:space="preserve">From SA, VIC, NSW to southern QLD. In WA recorded from Fremantle Harbour, Cockburn Sound. As far south as Mandurah and as far north as Hillarys. </t>
  </si>
  <si>
    <t>I14</t>
  </si>
  <si>
    <t>Exact depth unknown, however, individuals have been recorded from shallow water attached to jetty piles and rocks</t>
  </si>
  <si>
    <t>Polychaetes</t>
  </si>
  <si>
    <t>European fan worm</t>
  </si>
  <si>
    <t>Sabella spallanzanii</t>
  </si>
  <si>
    <t>Marine Pests. (n.d.). Identify Asian Date Bag Mussel. [Online] Available at: https://www.marinepests.gov.au/pests/identify/aquarium-caulerpa (Accessed: 26 June 2023).</t>
  </si>
  <si>
    <t>0–30 m</t>
  </si>
  <si>
    <t>Slime feather duster worm</t>
  </si>
  <si>
    <t>Myxicola infundibulum</t>
  </si>
  <si>
    <t>I20</t>
  </si>
  <si>
    <t>Primary vector unknown</t>
  </si>
  <si>
    <t>Tunicates</t>
  </si>
  <si>
    <t>Colonial ascidian</t>
  </si>
  <si>
    <t xml:space="preserve">Botrylloides leachi </t>
  </si>
  <si>
    <t xml:space="preserve">Found along all Australian coasts. In WA occurs from Albany to Dampier Archipelago, and offshore at Rowley Shoals. </t>
  </si>
  <si>
    <t>I17</t>
  </si>
  <si>
    <t>Lower intertidal and shallow subtidal zones</t>
  </si>
  <si>
    <t xml:space="preserve">Solitary ascidian </t>
  </si>
  <si>
    <t xml:space="preserve">Ciona intestinalis </t>
  </si>
  <si>
    <t xml:space="preserve">From southern QLD to SA and TAS. In WA from Esperance to Fremantle. </t>
  </si>
  <si>
    <t>I18</t>
  </si>
  <si>
    <t>Occurs in intertidal to shallow subtidal zones and clearly decreases in abundance with depth</t>
  </si>
  <si>
    <t>Styela plicata</t>
  </si>
  <si>
    <t xml:space="preserve">Probably Australia wide. In WA from Esperance to Monte Bello Islands. </t>
  </si>
  <si>
    <t>I19</t>
  </si>
  <si>
    <t>Jewel anemone</t>
  </si>
  <si>
    <t>Corynactis australis</t>
  </si>
  <si>
    <t>possible ecosystem engineer</t>
  </si>
  <si>
    <r>
      <rPr>
        <sz val="11"/>
        <color theme="1"/>
        <rFont val="Calibri"/>
        <family val="2"/>
      </rPr>
      <t xml:space="preserve">Atlas of Living Australia. (n.d.). </t>
    </r>
    <r>
      <rPr>
        <i/>
        <sz val="11"/>
        <color theme="1"/>
        <rFont val="Calibri"/>
        <family val="2"/>
      </rPr>
      <t>Corynactis australis</t>
    </r>
    <r>
      <rPr>
        <sz val="11"/>
        <color theme="1"/>
        <rFont val="Calibri"/>
        <family val="2"/>
      </rPr>
      <t xml:space="preserve"> Haddon &amp; Duerden, 1896. [Online] https://bie.ala.org.au/species/https://biodiversity.org.au/afd/taxa/744dead7-08c8-48c6-b840-576c4a1c8df2 (Accessed: 29 June 2023).</t>
    </r>
  </si>
  <si>
    <t>I22</t>
  </si>
  <si>
    <t xml:space="preserve">Primary vector of transport oceanic transport and hull fouling. Dominates cover of offshore platforms in Bass Strait </t>
  </si>
  <si>
    <t>ORE.Area</t>
  </si>
  <si>
    <t>Group</t>
  </si>
  <si>
    <t>Common.grouping</t>
  </si>
  <si>
    <t>Common.name</t>
  </si>
  <si>
    <t>Scientific.name</t>
  </si>
  <si>
    <t>Status</t>
  </si>
  <si>
    <t>Area.km2.SNES</t>
  </si>
  <si>
    <t>Total.Observations</t>
  </si>
  <si>
    <t>In.inventory</t>
  </si>
  <si>
    <t>In.BLData</t>
  </si>
  <si>
    <t>BL.observations</t>
  </si>
  <si>
    <t>In.ObisData</t>
  </si>
  <si>
    <t>Obis.observations</t>
  </si>
  <si>
    <t>In.ALAData</t>
  </si>
  <si>
    <t>ALA.observations</t>
  </si>
  <si>
    <t>In.VBAData</t>
  </si>
  <si>
    <t>VBA.Area</t>
  </si>
  <si>
    <t>No.of.sources</t>
  </si>
  <si>
    <t>Bird</t>
  </si>
  <si>
    <t>Greater Sand Plover, Large Sand Plover</t>
  </si>
  <si>
    <t>Lesser Sand Plover, Mongolian Plover</t>
  </si>
  <si>
    <t>Antipodean Albatross</t>
  </si>
  <si>
    <t>Diomedea antipodensis</t>
  </si>
  <si>
    <t>Southern Royal Albatross</t>
  </si>
  <si>
    <t>Gibson's Albatross</t>
  </si>
  <si>
    <t>Diomedea gibsoni</t>
  </si>
  <si>
    <t>Buller's Albatross, Pacific Albatross</t>
  </si>
  <si>
    <t>Grey-headed Albatross</t>
  </si>
  <si>
    <t>Campbell Albatross, Campbell Black-browed Albatross</t>
  </si>
  <si>
    <t>Thalassarche melanophris</t>
  </si>
  <si>
    <t>White-capped Albatross</t>
  </si>
  <si>
    <t>Fairy Tern</t>
  </si>
  <si>
    <t>Sternula nereis</t>
  </si>
  <si>
    <t>Southern Giant-Petrel, Southern Giant Petrel</t>
  </si>
  <si>
    <t>Red Knot, Knot</t>
  </si>
  <si>
    <t>Curlew Sandpiper</t>
  </si>
  <si>
    <t>Eastern Curlew, Far Eastern Curlew</t>
  </si>
  <si>
    <t>Little Penguin</t>
  </si>
  <si>
    <t>Balaenoptera intermedia</t>
  </si>
  <si>
    <t>Pinniped</t>
  </si>
  <si>
    <t>Eared seals</t>
  </si>
  <si>
    <t>Long-nosed Fur-seal</t>
  </si>
  <si>
    <t>Arctocephalus forsteri</t>
  </si>
  <si>
    <t>Australian Fur-seal</t>
  </si>
  <si>
    <t>Reptile</t>
  </si>
  <si>
    <t>Loggerhead Turtle</t>
  </si>
  <si>
    <t>Green Turtle</t>
  </si>
  <si>
    <t>Chelonia mydas</t>
  </si>
  <si>
    <t>Hawksbill Turtle</t>
  </si>
  <si>
    <t>Eretmochelys imbricata</t>
  </si>
  <si>
    <t xml:space="preserve">Giant Kelp </t>
  </si>
  <si>
    <t>Blue-winged Parrot</t>
  </si>
  <si>
    <t>Neophema chrysostoma</t>
  </si>
  <si>
    <t>Black-tailed Godwit</t>
  </si>
  <si>
    <t>Limosa limosa</t>
  </si>
  <si>
    <t>Bony Fish</t>
  </si>
  <si>
    <t>Syngnathidae</t>
  </si>
  <si>
    <t>Seahorses</t>
  </si>
  <si>
    <t>Fin Whale</t>
  </si>
  <si>
    <t>Killer Whale</t>
  </si>
  <si>
    <t>Flatback Turtle</t>
  </si>
  <si>
    <t>Natator depressus</t>
  </si>
  <si>
    <t>Grey Nurse Shark</t>
  </si>
  <si>
    <t>Carcharias taurus</t>
  </si>
  <si>
    <t>Illawarra</t>
  </si>
  <si>
    <t>Whites Seahorse</t>
  </si>
  <si>
    <t>Antarctic Blue Whale</t>
  </si>
  <si>
    <t>Great-winged Petrel</t>
  </si>
  <si>
    <t>Pterodroma macroptera</t>
  </si>
  <si>
    <t>Bar-tailed Godwit</t>
  </si>
  <si>
    <t>Australian Sea Lion</t>
  </si>
  <si>
    <t>Whale Shark</t>
  </si>
  <si>
    <t>Fauna.group</t>
  </si>
  <si>
    <t>ORE</t>
  </si>
  <si>
    <t>ScientificName</t>
  </si>
  <si>
    <t>Area.km2</t>
  </si>
  <si>
    <t>Number.of.studies</t>
  </si>
  <si>
    <t>Balaenoptera musculus spp.</t>
  </si>
  <si>
    <t>Common name</t>
  </si>
  <si>
    <t>WA ORE regions</t>
  </si>
  <si>
    <t>VIC ORE regions</t>
  </si>
  <si>
    <t>NSW ORE regions</t>
  </si>
  <si>
    <t>WA ORE regions comments</t>
  </si>
  <si>
    <t>VIC ORE regions comments</t>
  </si>
  <si>
    <t>NSW ORE regions comments</t>
  </si>
  <si>
    <t>CETACEANS</t>
  </si>
  <si>
    <t>May - Nov</t>
  </si>
  <si>
    <t>Feb - Dec</t>
  </si>
  <si>
    <t>Mar - Oct</t>
  </si>
  <si>
    <t>Z calls detected (Balcazar et al. 2017).</t>
  </si>
  <si>
    <t>All three blue whale populations "Antarctic", "South East Indian Ocean population", and "New Zealand pygmy whale population" present April to June off Portland and Bass Strait (PAM; Balcazr et al. 2017, McCauley et al. 2018).</t>
  </si>
  <si>
    <t>Pygmy blue whale</t>
  </si>
  <si>
    <t>Nov – Jun, Oct – Nov</t>
  </si>
  <si>
    <t>Oct – Apr (lesser in May - Jul)</t>
  </si>
  <si>
    <t>Jun – Sep</t>
  </si>
  <si>
    <t>"South East Indian Ocean population" present in Perth Canyon between November and June (telemetry and PAM; Balcazar et al. 2015, Mӧller et al. 2020).</t>
  </si>
  <si>
    <t>"South East Indian Ocean population" present in Bonney upwelling from around late October to May, and present around Bass Strait in March (telemetry and PAM; Balcazar et al. 2015, Mӧller et al. 2020).</t>
  </si>
  <si>
    <t>"New Zealand pygmy whale population" present off Sydney from Jun - Sep (opportunistic sightings and PAM; Balcazar et al. 2015, Pirotta and Harcourt 2021).</t>
  </si>
  <si>
    <t>Apr – Dec</t>
  </si>
  <si>
    <t>Jul – Oct</t>
  </si>
  <si>
    <t>May – Oct</t>
  </si>
  <si>
    <t>Refer to (PAM; Aulich et al. 2022)</t>
  </si>
  <si>
    <t>unknown</t>
  </si>
  <si>
    <t>Nov – May</t>
  </si>
  <si>
    <t>Migrates between higher-latitude (cold temperate) summer-autumn feeding grounds to lower latitude (warm temperate to sub-tropical) winter breeding grounds (Carwardine 2019).</t>
  </si>
  <si>
    <t>Sightings of Sei whales from aerial and ship surveys (Gill et al. 2015, Miller et al. 2012)</t>
  </si>
  <si>
    <t>May – Oct (lesser in Nov)</t>
  </si>
  <si>
    <t>June – Sep (lesser May, Oct)</t>
  </si>
  <si>
    <t>Kate Sprogis personel observations</t>
  </si>
  <si>
    <t>Refer to https://www.swifft.net.au/cb_pages/team_southern_right_whale_south_eastern_australia_monitoring.php#2022%20sightings</t>
  </si>
  <si>
    <t>Refer to https://www.environment.nsw.gov.au/topics/animals-and-plants/native-animals/native-animal-facts/whales/southern-right-whale#:~:text=Southern%20right%20whales%20visit%20southern,are%20not%20known%20to%20strand.</t>
  </si>
  <si>
    <t>Jun – Nov (lesser in May, December)</t>
  </si>
  <si>
    <t>May – Nov</t>
  </si>
  <si>
    <t>Migrating north past the southwest coast in June (aerial surveys; Jenner and Jenner 2001), arrive in Exmouth Gulf in June (boat-based sightings; Sprogis and Parra 2022) so some whales may arrive to the coast in May. On the south migration, most whales have left for polar waters by November, but some whales are still recorded off the Perth Canyon in December (PAM; Gosby et al. 2022).</t>
  </si>
  <si>
    <t>Jan – Dec</t>
  </si>
  <si>
    <t>may occur Jan – Dec</t>
  </si>
  <si>
    <t>Refer to Carwardine 2019.</t>
  </si>
  <si>
    <r>
      <rPr>
        <sz val="11"/>
        <color rgb="FF000000"/>
        <rFont val="Calibri, sans-serif"/>
      </rPr>
      <t xml:space="preserve">refer to </t>
    </r>
    <r>
      <rPr>
        <u/>
        <sz val="11"/>
        <color rgb="FF1155CC"/>
        <rFont val="Calibri, sans-serif"/>
      </rPr>
      <t>http://www.environment.gov.au/cgi-bin/sprat/public/publicspecies.pl?taxon_id=35.</t>
    </r>
    <r>
      <rPr>
        <sz val="11"/>
        <color rgb="FF000000"/>
        <rFont val="Calibri, sans-serif"/>
      </rPr>
      <t xml:space="preserve"> </t>
    </r>
  </si>
  <si>
    <t>not known to be present in southwest WA</t>
  </si>
  <si>
    <t>not known to be present</t>
  </si>
  <si>
    <t>As strandings occur year round, so seasonal migration may not be a featured for the rygmy right whale (Kepmer 2022).</t>
  </si>
  <si>
    <t>Antartic minke whale</t>
  </si>
  <si>
    <t>Jul – Aug (into early Dec)</t>
  </si>
  <si>
    <t>Dec - Apr</t>
  </si>
  <si>
    <t>likely cooler months</t>
  </si>
  <si>
    <t>Refer to (PAM; McCauley 2004, Erbe et al. 2015)</t>
  </si>
  <si>
    <t>Sightings of minke whales from aerial surveys (Gill et al. 2015)</t>
  </si>
  <si>
    <t>likely Mar – Dec</t>
  </si>
  <si>
    <t>Predicatbaly off the Great Barrier Reef from June-July, and likely migrate south</t>
  </si>
  <si>
    <t>Citations</t>
  </si>
  <si>
    <t>Balcazar NE, Tripovich JS, Klinck H, Nieukirk SL, Mellinger DK, Dziak RP, Rogers TL (2015) Calls reveal population structure of blue whales across the southeast Indian Ocean and the southwest Pacific Ocean. J Mammal 96:1184-1193</t>
  </si>
  <si>
    <t>Pirotta V, Harcourt R (2021) Opportunistic sightings of blue whales off Sydney, Australia. Aust Zool 41:794-802</t>
  </si>
  <si>
    <t>Sprogis KR, Parra GJ (2022) Coastal dolphins and marine megafauna in Exmouth Gulf, Western Australia: informing conservation management actions in an area under increasing human pressure. Wildl Res 50:435-450</t>
  </si>
  <si>
    <t>Balcazar NE, Klinck H, Nieukirk SL, Mellinger DK, Klinck K, Dziak RP, Rogers TL (2017) Using calls as an indicator for Antarctic blue whale occurrence and distribution across the southwest Pacific and southeast Indian Oceans. Mar Mamm Sci 33:172-186</t>
  </si>
  <si>
    <t>Kemper CM (2002) Distribution of the pygmy right whale, Caperea marginata, in the Australasian region. Mar Mamm Sci 18:99-111</t>
  </si>
  <si>
    <t>Erbe C, Verma A, McCauley R, Gavrilov A, Parnum I (2015) The marine soundscape of the Perth Canyon. Prog Oceanogr 137:38-51</t>
  </si>
  <si>
    <t>Carwardine M (2019) Handbook of whales, dolphins and porpoises. Bloomsbury Publishing. 288 pages.</t>
  </si>
  <si>
    <t>BIRDS</t>
  </si>
  <si>
    <t>Aug-Apr</t>
  </si>
  <si>
    <t>Arrival starts in August, with maximum numbers from Nov-Feb, departing until April, though immatures can remain year-round. (1)</t>
  </si>
  <si>
    <t>May occur year-round</t>
  </si>
  <si>
    <t>Only occurs as vagrants in Australia (2)</t>
  </si>
  <si>
    <t>May occur Mar-Nov</t>
  </si>
  <si>
    <t>Year round</t>
  </si>
  <si>
    <t>Generally vagrant around WA, but can occur occasionally (3).</t>
  </si>
  <si>
    <t>Breeding in the offshore islands of NZ, so regularly seen year-round in Eastern Australia (3).</t>
  </si>
  <si>
    <t>Most breeding in NZ and VIC and TAS, but juveniles can be highly variable in their movements and can be seen year round Eastern/Southern/Western coasts of Aus (4).</t>
  </si>
  <si>
    <t>Not known to be present</t>
  </si>
  <si>
    <t>Some movement outside of breeding season but generally present year round within range (18).</t>
  </si>
  <si>
    <t>Can occur further north of WA ORE region, but rare in Australia (19).</t>
  </si>
  <si>
    <t>Rare in Australia (19).</t>
  </si>
  <si>
    <t>May occur, vagrant</t>
  </si>
  <si>
    <t>Mar-June</t>
  </si>
  <si>
    <t>May-Nov</t>
  </si>
  <si>
    <t>One record for WA (5).</t>
  </si>
  <si>
    <t>Highest numbers in Mar-June but may occur at other times (5).</t>
  </si>
  <si>
    <t>Generally not present Jan-Feb (5).</t>
  </si>
  <si>
    <t>Sept-Apr</t>
  </si>
  <si>
    <t>Most common in NW WA rather than south but can be found primarily in the Sept-Apr (32).</t>
  </si>
  <si>
    <t>Small numbers but regular visitor (33).</t>
  </si>
  <si>
    <t>Jul-Sep</t>
  </si>
  <si>
    <t>Generally vagrant only</t>
  </si>
  <si>
    <t>Uncommon but regular on coasts, most often during Jul-Sep period but rare outside of this (21).</t>
  </si>
  <si>
    <t>Not usually occurring in NSW with only few records (21).</t>
  </si>
  <si>
    <t>Refer to (30).</t>
  </si>
  <si>
    <t>Jan-June</t>
  </si>
  <si>
    <t>Not present here.</t>
  </si>
  <si>
    <t>Generally uncommon, likely birds visiting Australia are foraging to feed their young (6).</t>
  </si>
  <si>
    <t>Likely vagrant</t>
  </si>
  <si>
    <t>Likely Mar-June</t>
  </si>
  <si>
    <t>Likely May-Nov</t>
  </si>
  <si>
    <t>Some debate about the split from Black-browed Albatross, likely similar movements (7).</t>
  </si>
  <si>
    <t>Unknown, likely vagrant</t>
  </si>
  <si>
    <t>Split from Shy Albatross, see this entry for more details (8), (13).</t>
  </si>
  <si>
    <t>Sept-Mar</t>
  </si>
  <si>
    <t>Adults migrate bi-annually but immature birds remain year round (34).</t>
  </si>
  <si>
    <t>Mar-Aug</t>
  </si>
  <si>
    <t>Breeding in NZ, but spending non-breeding in Aus (38).</t>
  </si>
  <si>
    <t>Aug-Mar</t>
  </si>
  <si>
    <t>Can arrive as early as July and stay as late as April (37).</t>
  </si>
  <si>
    <t>Debate over classification, can be considered subspecies of Antipodean or Wandering, see Antipodean entry for details (3) or Wandering entry for details ().</t>
  </si>
  <si>
    <t>Debate over classification, can be considered subspecies of Antipodean or Wandering, see Antipodean entry for details (3) or Wandering entry for details (16).</t>
  </si>
  <si>
    <t>Unknown movements but some records in the region</t>
  </si>
  <si>
    <t>Does not occur in Western Australia</t>
  </si>
  <si>
    <t>Occurrences have been documented around Bass Strait, Vic coasts and NSW but seasonality remains unknown (22).</t>
  </si>
  <si>
    <t>Scarce</t>
  </si>
  <si>
    <t>Most birds migrate to NW WA (35).</t>
  </si>
  <si>
    <t>Small numbers frequent VIC yearly, immatures can remain year round (35).</t>
  </si>
  <si>
    <t>Scarce on this coastline (35).</t>
  </si>
  <si>
    <t>Does not occur in HANZAB - Northern hemisphere species</t>
  </si>
  <si>
    <t>Only small numbers each year in the south, with the majority of birds inhabiting the NW of WA (39).</t>
  </si>
  <si>
    <t>Only small numbers each year (39).</t>
  </si>
  <si>
    <t>Generally only in small numbers, but most common in Australia in WA coasts (23).</t>
  </si>
  <si>
    <t>Small numbers but regular visitor (23).</t>
  </si>
  <si>
    <t>Apr-Sep</t>
  </si>
  <si>
    <t>Circumpolar behaviour, generally stays south but can occur in small numbers in southern Aus coasts during winter (WA to NSW, inclusive) (9).</t>
  </si>
  <si>
    <t>Apr-Nov</t>
  </si>
  <si>
    <t>Breeds in sub-tropical/antarctic and north antarctic islands of South Atlantic and Indian oceans but spreads widely during winter (10).</t>
  </si>
  <si>
    <t>Only small numbers each year in the south, with the majority of birds inhabiting the NW of WA. Arrival can occur as early as Aug and leave as late as May (40).</t>
  </si>
  <si>
    <t>Only small numbers each year, arrival can occur as early as Aug and leave as late as May (40).</t>
  </si>
  <si>
    <t>Breeds on coast, travels further to see in non-breeding seasons (29).</t>
  </si>
  <si>
    <t>Sep-Feb</t>
  </si>
  <si>
    <t>Only occurs in far north WA, Roebuck bay etc (20).</t>
  </si>
  <si>
    <t>Generally occurs in Spring-Summer, close to coast (20).</t>
  </si>
  <si>
    <t>Unknown, can occur year round.</t>
  </si>
  <si>
    <t>Immature birds wander widely but little is known about adult movements, banded juveniles from Macquarie Island have been observed in NZ in March (24).</t>
  </si>
  <si>
    <t>Vagrant</t>
  </si>
  <si>
    <t>Northern and Southern have been split from original Royal classification, doesn't generally reach as far as WA with only a small number of records of overall 'Royal Albatross' group recorded in WA (11).</t>
  </si>
  <si>
    <t>Northern and Southern have been split from original Royal classification, commonly seen around southern NSW and VIC (11).</t>
  </si>
  <si>
    <t>Year round in wider region</t>
  </si>
  <si>
    <t>Refer to (31).</t>
  </si>
  <si>
    <t>Migrates between VIC and Tas, so remains primarily in the Bass Strait region with some going up to SA, migration across the strait southward Sept-Nov, northward in Feb-Mar (31).</t>
  </si>
  <si>
    <t>Immature birds stay year-round (36).</t>
  </si>
  <si>
    <t>Split from Shy Albatross, see this entry for more details (12), (13).</t>
  </si>
  <si>
    <t>Oct-May</t>
  </si>
  <si>
    <t>Sep-Mar</t>
  </si>
  <si>
    <t>Rare, but can be locally common (25).</t>
  </si>
  <si>
    <t>Most common during Oct-Mar, rare by June-August (25).</t>
  </si>
  <si>
    <t>Most common in Sept-Mar, less in Apr-May and rare June-Aug (25).</t>
  </si>
  <si>
    <t>Year round, but not north of Perth</t>
  </si>
  <si>
    <t>Overall distribution at sea not well known (13).</t>
  </si>
  <si>
    <t>Few scattered records</t>
  </si>
  <si>
    <t>Few visit Australian waters, not commonly seen near mainland (26).</t>
  </si>
  <si>
    <t>Mar-Nov, but highly unlikely</t>
  </si>
  <si>
    <t>If found in Aus waters, generally south of 32 degrees S (14).</t>
  </si>
  <si>
    <t>Juveniles travel further north, but movements are largely unknown. SE Australia might be important habitat for wintering (27).</t>
  </si>
  <si>
    <t>Migrate to Tas in Aug-Sept, return to mainland Feb-March, movement within Tasmanian birds is very unpredictable (32).</t>
  </si>
  <si>
    <t>Present inland from this site from April-Aug (32).</t>
  </si>
  <si>
    <t>Previously considered conspecific to Wandering, but split based on breeding locations (15). See wandering albatross for more information (16).</t>
  </si>
  <si>
    <t>Jul-Nov but can occur year round</t>
  </si>
  <si>
    <t>Very dispersive with immatures often going further north than other conspecifics (16).</t>
  </si>
  <si>
    <t>Split from Shy Albatross, but this is debated see this entry for more details (17), (13).</t>
  </si>
  <si>
    <t>Not known to occur hear, limited to eastern Australia and Papua New Guinea (28).</t>
  </si>
  <si>
    <t>Core non-breeding habitat, limited to terrestrial habitats but does migrate. Most common October-March (28).</t>
  </si>
  <si>
    <t>(1). BirdLife Australia (2023). Bar-tailed Godwit. [Text before updates sourced from: Marchant, S. et al (eds) 1990-2006 Handbook of Australian, New Zealand and Antarctic Birds.Volume 1 to 7.] Birdlife Australia. Birdlife Australia. Last modified 2023-11-14 11:42. Source: https://hanzab.birdlife.org.au/species/bar-tailed-godwit/ Accessed: February 2, 2024 Time Zone: +10:00</t>
  </si>
  <si>
    <t>(2). BirdLife Australia (2023). Amsterdam Albatross. [Text before updates sourced from: Marchant, S. et al (eds) 1990-2006 Handbook of Australian, New Zealand and Antarctic Birds.Volume 1 to 7.] Birdlife Australia. Birdlife Australia. Last modified 2023-11-14 11:39. Source: https://hanzab.birdlife.org.au/species/amsterdam-albatross/ Accessed: February 2, 2024 Time Zone: +10:00</t>
  </si>
  <si>
    <t>(3). BirdLife Australia (2023). Antipodean Albatross. [Text before updates sourced from: Marchant, S. et al (eds) 1990-2006 Handbook of Australian, New Zealand and Antarctic Birds.Volume 1 to 7.] Birdlife Australia. Birdlife Australia. Last modified 2023-11-29 01:26. Source: https://hanzab.birdlife.org.au/species/antipodean-albatross/ Accessed: February 2, 2024 Time Zone: +10:00</t>
  </si>
  <si>
    <t>(4). BirdLife Australia (2023). Australasian Gannet. [Text before updates sourced from: Marchant, S. et al (eds) 1990-2006 Handbook of Australian, New Zealand and Antarctic Birds.Volume 1 to 7.] Birdlife Australia. Birdlife Australia. Last modified 2023-11-16 12:14. Source: https://hanzab.birdlife.org.au/species/australasian-gannet/ Accessed: February 2, 2024 Time Zone: +10:00</t>
  </si>
  <si>
    <t>(5). BirdLife Australia (2023). Black-browed Albatross. [Text before updates sourced from: Marchant, S. et al (eds) 1990-2006 Handbook of Australian, New Zealand and Antarctic Birds.Volume 1 to 7.] Birdlife Australia. Birdlife Australia. Last modified 2023-11-23 01:10. Source: https://hanzab.birdlife.org.au/species/black-browed-albatross/ Accessed: February 2, 2024 Time Zone: +10:00</t>
  </si>
  <si>
    <t>(6). BirdLife Australia (2023). Buller’s Albatross. [Text before updates sourced from: Marchant, S. et al (eds) 1990-2006 Handbook of Australian, New Zealand and Antarctic Birds.Volume 1 to 7.] Birdlife Australia. Birdlife Australia. Last modified 2023-11-14 11:43. Source: https://hanzab.birdlife.org.au/species/bullers-albatross/ Accessed: February 2, 2024 Time Zone: +10:00</t>
  </si>
  <si>
    <t>(7). BirdLife Australia (2023). Campbell Albatross. [Text before updates sourced from: Marchant, S. et al (eds) 1990-2006 Handbook of Australian, New Zealand and Antarctic Birds.Volume 1 to 7.] Birdlife Australia. Birdlife Australia. Last modified 2023-11-23 01:08. Source: https://hanzab.birdlife.org.au/species/campbell-albatross/ Accessed: February 2, 2024 Time Zone: +10:00</t>
  </si>
  <si>
    <t>(8). BirdLife Australia (2023). Chatham Albatross. [Text before updates sourced from: Marchant, S. et al (eds) 1990-2006 Handbook of Australian, New Zealand and Antarctic Birds.Volume 1 to 7.] Birdlife Australia. Birdlife Australia. Last modified 2023-11-14 11:39. Source: https://hanzab.birdlife.org.au/species/chatham-albatross/ Accessed: February 2, 2024 Time Zone: +10:00</t>
  </si>
  <si>
    <t>(9). BirdLife Australia (2023). Grey-headed Albatross. [Text before updates sourced from: Marchant, S. et al (eds) 1990-2006 Handbook of Australian, New Zealand and Antarctic Birds.Volume 1 to 7.] Birdlife Australia. Birdlife Australia. Last modified 2023-11-23 01:26. Source: https://hanzab.birdlife.org.au/species/grey-headed-albatross/ Accessed: February 2, 2024 Time Zone: +10:00</t>
  </si>
  <si>
    <t>(10). BirdLife Australia (2023). Indian Yellow-nosed Albatross. [Text before updates sourced from: Marchant, S. et al (eds) 1990-2006 Handbook of Australian, New Zealand and Antarctic Birds.Volume 1 to 7.] Birdlife Australia. Birdlife Australia. Last modified 2023-11-14 11:39. Source: https://hanzab.birdlife.org.au/species/indian-yellow-nosed-albatross/ Accessed: February 2, 2024 Time Zone: +10:00</t>
  </si>
  <si>
    <t>(11). BirdLife Australia (2023). Northern Royal Albatross. [Text before updates sourced from: Marchant, S. et al (eds) 1990-2006 Handbook of Australian, New Zealand and Antarctic Birds.Volume 1 to 7.] Birdlife Australia. Birdlife Australia. Last modified 2023-11-23 01:16. Source: https://hanzab.birdlife.org.au/species/northern-royal-albatross/ Accessed: February 2, 2024 Time Zone: +10:00</t>
  </si>
  <si>
    <t>(12). BirdLife Australia (2023). Salvin’s Albatross. [Text before updates sourced from: Marchant, S. et al (eds) 1990-2006 Handbook of Australian, New Zealand and Antarctic Birds.Volume 1 to 7.] Birdlife Australia. Birdlife Australia. Last modified 2023-11-14 11:39. Source: https://hanzab.birdlife.org.au/species/salvins-albatross/ Accessed: February 2, 2024 Time Zone: +10:00</t>
  </si>
  <si>
    <t>(13). BirdLife Australia (2023). Shy Albatross. [Text before updates sourced from: Marchant, S. et al (eds) 1990-2006 Handbook of Australian, New Zealand and Antarctic Birds.Volume 1 to 7.] Birdlife Australia. Birdlife Australia. Last modified 2023-11-14 11:43. Source: https://hanzab.birdlife.org.au/species/shy-albatross/ Accessed: February 2, 2024 Time Zone: +10:00</t>
  </si>
  <si>
    <t>(14). BirdLife Australia (2023). Sooty Albatross. [Text before updates sourced from: Marchant, S. et al (eds) 1990-2006 Handbook of Australian, New Zealand and Antarctic Birds.Volume 1 to 7.] Birdlife Australia. Birdlife Australia. Last modified 2023-11-14 11:43. Source: https://hanzab.birdlife.org.au/species/sooty-albatross/ Accessed: February 2, 2024 Time Zone: +10:00</t>
  </si>
  <si>
    <t>(15). BirdLife Australia (2023). Tristan Albatross. [Text before updates sourced from: Marchant, S. et al (eds) 1990-2006 Handbook of Australian, New Zealand and Antarctic Birds.Volume 1 to 7.] Birdlife Australia. Birdlife Australia. Last modified 2023-11-14 11:39. Source: https://hanzab.birdlife.org.au/species/tristan-albatross/ Accessed: February 2, 2024 Time Zone: +10:00</t>
  </si>
  <si>
    <t>(16). BirdLife Australia (2023). Wandering Albatross. [Text before updates sourced from: Marchant, S. et al (eds) 1990-2006 Handbook of Australian, New Zealand and Antarctic Birds.Volume 1 to 7.] Birdlife Australia. Birdlife Australia. Last modified 2023-11-23 01:27. Source: https://hanzab.birdlife.org.au/species/wandering-albatross-2/ Accessed: February 2, 2024 Time Zone: +10:00</t>
  </si>
  <si>
    <t>(17). BirdLife Australia (2023). White-capped Albatross. [Text before updates sourced from: Marchant, S. et al (eds) 1990-2006 Handbook of Australian, New Zealand and Antarctic Birds.Volume 1 to 7.] Birdlife Australia. Birdlife Australia. Last modified 2023-11-14 11:39. Source: https://hanzab.birdlife.org.au/species/white-capped-albatross/ Accessed: February 2, 2024 Time Zone: +10:00</t>
  </si>
  <si>
    <t>(18). BirdLife Australia (2023). Fairy Tern. [Text before updates sourced from: Marchant, S. et al (eds) 1990-2006 Handbook of Australian, New Zealand and Antarctic Birds.Volume 1 to 7.] Birdlife Australia. Birdlife Australia. Last modified 2023-11-19 06:40. Source: https://hanzab.birdlife.org.au/species/fairy-tern/ Accessed: February 2, 2024 Time Zone: +10:00</t>
  </si>
  <si>
    <t>(19). BirdLife Australia (2023). Lesser Noddy. [Text before updates sourced from: Marchant, S. et al (eds) 1990-2006 Handbook of Australian, New Zealand and Antarctic Birds.Volume 1 to 7.] Birdlife Australia. Birdlife Australia. Last modified 2023-11-14 11:42. Source: https://hanzab.birdlife.org.au/species/lesser-noddy/ Accessed: February 2, 2024 Time Zone: +10:00</t>
  </si>
  <si>
    <t>(20). BirdLife Australia (2023). Little Tern. [Text before updates sourced from: Marchant, S. et al (eds) 1990-2006 Handbook of Australian, New Zealand and Antarctic Birds.Volume 1 to 7.] Birdlife Australia. Birdlife Australia. Last modified 2023-11-14 11:42. Source: https://hanzab.birdlife.org.au/species/little-tern/ Accessed: February 2, 2024 Time Zone: +10:00</t>
  </si>
  <si>
    <t>(21). BirdLife Australia (2023). Blue Petrel. [Text before updates sourced from: Marchant, S. et al (eds) 1990-2006 Handbook of Australian, New Zealand and Antarctic Birds.Volume 1 to 7.] Birdlife Australia. Birdlife Australia. Last modified 2023-11-14 11:43. Source: https://hanzab.birdlife.org.au/species/blue-petrel/ Accessed: February 2, 2024 Time Zone: +10:00</t>
  </si>
  <si>
    <t>(22). BirdLife Australia (2023). Gould’s Petrel. [Text before updates sourced from: Marchant, S. et al (eds) 1990-2006 Handbook of Australian, New Zealand and Antarctic Birds.Volume 1 to 7.] Birdlife Australia. Birdlife Australia. Last modified 2023-11-14 11:43. Source: https://hanzab.birdlife.org.au/species/goulds-petrel/ Accessed: February 2, 2024 Time Zone: +10:00</t>
  </si>
  <si>
    <t>(23). BirdLife Australia (2023). Great-winged Petrel. [Text before updates sourced from: Marchant, S. et al (eds) 1990-2006 Handbook of Australian, New Zealand and Antarctic Birds.Volume 1 to 7.] Birdlife Australia. Birdlife Australia. Last modified 2023-11-14 11:43. Source: https://hanzab.birdlife.org.au/species/great-winged-petrel/ Accessed: February 2, 2024 Time Zone: +10:00</t>
  </si>
  <si>
    <t>(24). BirdLife Australia (2023). Northern Giant-Petrel. [Text before updates sourced from: Marchant, S. et al (eds) 1990-2006 Handbook of Australian, New Zealand and Antarctic Birds.Volume 1 to 7.] Birdlife Australia. Birdlife Australia. Last modified 2023-11-14 11:43. Source: https://hanzab.birdlife.org.au/species/northern-giant-petrel/ Accessed: February 2, 2024 Time Zone: +10:00</t>
  </si>
  <si>
    <t>(25). BirdLife Australia (2023). Short-tailed Shearwater. [Text before updates sourced from: Marchant, S. et al (eds) 1990-2006 Handbook of Australian, New Zealand and Antarctic Birds.Volume 1 to 7.] Birdlife Australia. Birdlife Australia. Last modified 2023-11-14 11:43. Source: https://hanzab.birdlife.org.au/species/short-tailed-shearwater/ Accessed: February 2, 2024 Time Zone: +10:00</t>
  </si>
  <si>
    <t>(26). BirdLife Australia (2023). Soft-plumaged Petrel. [Text before updates sourced from: Marchant, S. et al (eds) 1990-2006 Handbook of Australian, New Zealand and Antarctic Birds.Volume 1 to 7.] Birdlife Australia. Birdlife Australia. Last modified 2023-11-14 11:43. Source: https://hanzab.birdlife.org.au/species/soft-plumaged-petrel/ Accessed: February 2, 2024 Time Zone: +10:00</t>
  </si>
  <si>
    <t>(27). BirdLife Australia (2023). Southern Giant-Petrel. [Text before updates sourced from: Marchant, S. et al (eds) 1990-2006 Handbook of Australian, New Zealand and Antarctic Birds.Volume 1 to 7.] Birdlife Australia. Birdlife Australia. Last modified 2023-11-14 11:43. Source: https://hanzab.birdlife.org.au/species/southern-giant-petrel/ Accessed: February 2, 2024 Time Zone: +10:00</t>
  </si>
  <si>
    <t>(28). BirdLife Australia (2023). White-throated Needletail. [Text before updates sourced from: Marchant, S. et al (eds) 1990-2006 Handbook of Australian, New Zealand and Antarctic Birds.Volume 1 to 7.] Birdlife Australia. Birdlife Australia. Last modified 2023-11-23 07:41. Source: https://hanzab.birdlife.org.au/species/white-throated-needletail/ Accessed: February 2, 2024 Time Zone: +10:00</t>
  </si>
  <si>
    <t>(29). BirdLife Australia (2023). Little Penguin. [Text before updates sourced from: Marchant, S. et al (eds) 1990-2006 Handbook of Australian, New Zealand and Antarctic Birds.Volume 1 to 7.] Birdlife Australia. Birdlife Australia. Last modified 2023-11-14 12:59. Source: https://hanzab.birdlife.org.au/species/little-penguin/ Accessed: February 2, 2024 Time Zone: +10:00</t>
  </si>
  <si>
    <t>(30). BirdLife Australia (2023). Blue-winged Parrot. [Text before updates sourced from: Marchant, S. et al (eds) 1990-2006 Handbook of Australian, New Zealand and Antarctic Birds.Volume 1 to 7.] Birdlife Australia. Birdlife Australia. Last modified 2023-11-29 03:00. Source: https://hanzab.birdlife.org.au/species/blue-winged-parrot/ Accessed: February 2, 2024 Time Zone: +10:00</t>
  </si>
  <si>
    <t>(31). BirdLife Australia (2023). Orange-bellied Parrot. [Text before updates sourced from: Marchant, S. et al (eds) 1990-2006 Handbook of Australian, New Zealand and Antarctic Birds.Volume 1 to 7.] Birdlife Australia. Birdlife Australia. Last modified 2023-11-15 04:22. Source: https://hanzab.birdlife.org.au/species/orange-bellied-parrot/ Accessed: February 2, 2024 Time Zone: +10:00</t>
  </si>
  <si>
    <t>(32). BirdLife Australia (2023). Swift Parrot. [Text before updates sourced from: Marchant, S. et al (eds) 1990-2006 Handbook of Australian, New Zealand and Antarctic Birds.Volume 1 to 7.] Birdlife Australia. Birdlife Australia. Last modified 2023-11-14 11:41. Source: https://hanzab.birdlife.org.au/species/swift-parrot/ Accessed: February 2, 2024 Time Zone: +10:00</t>
  </si>
  <si>
    <t>(33). BirdLife Australia (2023). Black-tailed Godwit. [Text before updates sourced from: Marchant, S. et al (eds) 1990-2006 Handbook of Australian, New Zealand and Antarctic Birds.Volume 1 to 7.] Birdlife Australia. Birdlife Australia. Last modified 2023-11-19 01:15. Source: https://hanzab.birdlife.org.au/species/black-tailed-godwit/ Accessed: February 2, 2024 Time Zone: +10:00</t>
  </si>
  <si>
    <t>(34). BirdLife Australia (2023). Curlew Sandpiper. [Text before updates sourced from: Marchant, S. et al (eds) 1990-2006 Handbook of Australian, New Zealand and Antarctic Birds.Volume 1 to 7.] Birdlife Australia. Birdlife Australia. Last modified 2023-11-14 11:42. Source: https://hanzab.birdlife.org.au/species/curlew-sandpiper/ Accessed: February 2, 2024 Time Zone: +10:00</t>
  </si>
  <si>
    <t>(35). BirdLife Australia (2023). Great Knot. [Text before updates sourced from: Marchant, S. et al (eds) 1990-2006 Handbook of Australian, New Zealand and Antarctic Birds.Volume 1 to 7.] Birdlife Australia. Birdlife Australia. Last modified 2023-11-14 11:42. Source: https://hanzab.birdlife.org.au/species/great-knot/ Accessed: February 2, 2024 Time Zone: +10:00</t>
  </si>
  <si>
    <t>(36). BirdLife Australia (2023). Red Knot. [Text before updates sourced from: Marchant, S. et al (eds) 1990-2006 Handbook of Australian, New Zealand and Antarctic Birds.Volume 1 to 7.] Birdlife Australia. Birdlife Australia. Last modified 2023-11-19 01:00. Source: https://hanzab.birdlife.org.au/species/red-knot/ Accessed: February 2, 2024 Time Zone: +10:00</t>
  </si>
  <si>
    <t>(37). BirdLife Australia (2023). Far Eastern Curlew. [Text before updates sourced from: Marchant, S. et al (eds) 1990-2006 Handbook of Australian, New Zealand and Antarctic Birds.Volume 1 to 7.] Birdlife Australia. Birdlife Australia. Last modified 2023-11-14 11:42. Source: https://hanzab.birdlife.org.au/species/eastern-curlew/ Accessed: February 2, 2024 Time Zone: +10:00</t>
  </si>
  <si>
    <t>(38). BirdLife Australia (2023). Double-banded Plover. [Text before updates sourced from: Marchant, S. et al (eds) 1990-2006 Handbook of Australian, New Zealand and Antarctic Birds.Volume 1 to 7.] Birdlife Australia. Birdlife Australia. Last modified 2023-11-14 11:42. Source: https://hanzab.birdlife.org.au/species/double-banded-plover/ Accessed: February 2, 2024 Time Zone: +10:00</t>
  </si>
  <si>
    <t>(39). BirdLife Australia (2023). Greater Sand Plover. [Text before updates sourced from: Marchant, S. et al (eds) 1990-2006 Handbook of Australian, New Zealand and Antarctic Birds.Volume 1 to 7.] Birdlife Australia. Birdlife Australia. Last modified 2023-11-19 01:22. Source: https://hanzab.birdlife.org.au/species/large-sand-plover/ Accessed: February 2, 2024 Time Zone: +10:00</t>
  </si>
  <si>
    <t>(40). BirdLife Australia (2023). Lesser Sand Plover. [Text before updates sourced from: Marchant, S. et al (eds) 1990-2006 Handbook of Australian, New Zealand and Antarctic Birds.Volume 1 to 7.] Birdlife Australia. Birdlife Australia. Last modified 2023-11-19 01:24. Source: https://hanzab.birdlife.org.au/species/mongolian-plover/ Accessed: February 2, 2024 Time Zone: +10:00</t>
  </si>
  <si>
    <t>Seasonality</t>
  </si>
  <si>
    <t>method 1: vessel survey</t>
  </si>
  <si>
    <t>method 2: aerial survey</t>
  </si>
  <si>
    <t>method 3: land survey</t>
  </si>
  <si>
    <t>method 4: telemetry</t>
  </si>
  <si>
    <t>method 5: satellite imagery</t>
  </si>
  <si>
    <t>method 6: PAM</t>
  </si>
  <si>
    <t>method 7: BRUVs</t>
  </si>
  <si>
    <t>method 8: UAV</t>
  </si>
  <si>
    <t>method 9: towed camera</t>
  </si>
  <si>
    <t>method 10: genetics</t>
  </si>
  <si>
    <t>method 11: behavioural obs</t>
  </si>
  <si>
    <t>method 12: other</t>
  </si>
  <si>
    <t>Common</t>
  </si>
  <si>
    <t>Absent</t>
  </si>
  <si>
    <t>Rare</t>
  </si>
  <si>
    <t>method 1</t>
  </si>
  <si>
    <t>method 2</t>
  </si>
  <si>
    <t>method 3</t>
  </si>
  <si>
    <t>method 4</t>
  </si>
  <si>
    <t>method 5</t>
  </si>
  <si>
    <t>method 6</t>
  </si>
  <si>
    <t>method 7</t>
  </si>
  <si>
    <t>method 8</t>
  </si>
  <si>
    <t>method 9</t>
  </si>
  <si>
    <t>method 10</t>
  </si>
  <si>
    <t>method 11</t>
  </si>
  <si>
    <t>method 12</t>
  </si>
  <si>
    <t>Present year round</t>
  </si>
  <si>
    <t>we assume that all the odontocetes are likely present. There is little information on seasonality of odontocetes.</t>
  </si>
  <si>
    <t>Jan - Dec, resident</t>
  </si>
  <si>
    <t>Occurs year round</t>
  </si>
  <si>
    <t>may be present year round</t>
  </si>
  <si>
    <t>this area is really outside their distribution but it is included in the SNES/SPRAT distribution and it is possible that they could be present</t>
  </si>
  <si>
    <r>
      <rPr>
        <u/>
        <sz val="11"/>
        <color rgb="FF000000"/>
        <rFont val="Calibri, sans-serif"/>
      </rPr>
      <t xml:space="preserve">refer to </t>
    </r>
    <r>
      <rPr>
        <u/>
        <sz val="11"/>
        <color rgb="FF1155CC"/>
        <rFont val="Calibri, sans-serif"/>
      </rPr>
      <t>http://www.environment.gov.au/cgi-bin/sprat/public/publicspecies.pl?taxon_id=35.</t>
    </r>
    <r>
      <rPr>
        <u/>
        <sz val="11"/>
        <color rgb="FF000000"/>
        <rFont val="Calibri, sans-serif"/>
      </rPr>
      <t xml:space="preserve"> </t>
    </r>
  </si>
  <si>
    <t>Forages in Bass Strait, strandings records from Bass Strait and Portland ORE</t>
  </si>
  <si>
    <t>Occurs year round in Illawarra but likely only in low numbers in Hunter</t>
  </si>
  <si>
    <t>foraging turtles</t>
  </si>
  <si>
    <t>Peak time in summer</t>
  </si>
  <si>
    <t>(Bruce et al., 2006)</t>
  </si>
  <si>
    <t>Peak time mid summer through autumn</t>
  </si>
  <si>
    <t>Bradford (2012)</t>
  </si>
  <si>
    <t>Peak time May-November</t>
  </si>
  <si>
    <t>(Reid &amp; Krogh, 1992)</t>
  </si>
  <si>
    <t>Harasti et al., 2014</t>
  </si>
  <si>
    <t>present year round with peak numbers in autumn</t>
  </si>
  <si>
    <t>Hoschke et al. 2023</t>
  </si>
  <si>
    <t>present year round but northern movement during summer</t>
  </si>
  <si>
    <t>Parker and Bucher 2000</t>
  </si>
  <si>
    <t>may be present</t>
  </si>
  <si>
    <t>Aggregate Ningaloo region March to August and outside of that (also inside of) may be present in this region (I selected only peak months for aggregation at Ningaloo) but it is really outside their preferred habiat (they are tropical spp)</t>
  </si>
  <si>
    <t>Present year round, but with a peak Oct-Dec</t>
  </si>
  <si>
    <t>Nitschke et al. 2023 and https://www.afma.gov.au/species/deepwater-flathead</t>
  </si>
  <si>
    <t>Peak in catch around July, but high Mar-Sep</t>
  </si>
  <si>
    <t>Fowler et al. 2015</t>
  </si>
  <si>
    <t>Present year round. Spawn late summer to winter.</t>
  </si>
  <si>
    <t>Fowler et al. 2021</t>
  </si>
  <si>
    <t>West Australian Dhufish</t>
  </si>
  <si>
    <t>Peak in abundance Nov - Feb</t>
  </si>
  <si>
    <t>Lewis et al. 2012</t>
  </si>
  <si>
    <t>Nov - Jan</t>
  </si>
  <si>
    <t>Movement and behaviour of large southern bluefin tuna (Thunnus maccoyii) in the Australian region determined using pop‐up satellite archival tags (wiley.com)</t>
  </si>
  <si>
    <t>Sept - Jan</t>
  </si>
  <si>
    <t>Late summer through winter (Feb - Oct)</t>
  </si>
  <si>
    <t>Present year round, but spawning Feb-April</t>
  </si>
  <si>
    <t>Nitschke et al. 2023 and https://www.afma.gov.au/species/Bight-Redfish</t>
  </si>
  <si>
    <t>Present year round, spawning in June.</t>
  </si>
  <si>
    <t>https://www.afma.gov.au/species/ocean-perch</t>
  </si>
  <si>
    <t>Present year round, but spawning Mar-May</t>
  </si>
  <si>
    <t>https://www.afma.gov.au/species/jackass-morwong#referenced-section-4</t>
  </si>
  <si>
    <t>Present year round, but spawning spring-autumn, peak Jul-Sep</t>
  </si>
  <si>
    <t>https://fishesofaustralia.net.au/home/species/3363#moreinfo</t>
  </si>
  <si>
    <t>Peak in summer in 110–180 m.</t>
  </si>
  <si>
    <t>Levings, A.H. &amp; P.C. Gill (2010). Seasonal Winds Drive Water Temperature Cycle and Migration Patterns of Southern Australian Giant Crab Pseudocarcinus gigas.</t>
  </si>
  <si>
    <t>Peak in CPUE Apr-Sep</t>
  </si>
  <si>
    <t xml:space="preserve">Ryan, K. L., &amp; Meyer, D. (2019). Predicting catch per unit effort from a multispecies commercial fishery in Port Phillip Bay, Australia. Marine and Freshwater Research, 71(4), 542-556. </t>
  </si>
  <si>
    <t>Autumn peak CPUE and spawning period</t>
  </si>
  <si>
    <t xml:space="preserve">Leporati, S. C., Ziegler, P. E., &amp; Semmens, J. M. (2009). Assessing the stock status of holobenthic octopus fisheries: is catch per unit effort sufficient? ICES Journal of Marine Science, 66(3), 478-487. </t>
  </si>
  <si>
    <t>Spawning May-August</t>
  </si>
  <si>
    <t xml:space="preserve">Earl, J. (2014). Population biology and ecology of the greenback flounder (Rhombosolea tapirina) in the Coorong estuary, South Australia. Flinders University, School of Biological Sciences., </t>
  </si>
  <si>
    <t>Spawning Dec-Mar</t>
  </si>
  <si>
    <t>https://australian.museum/learn/animals/fishes/common-jack-mackerel-trachurus-declivis-jenyns-1841/#:~:text=The%20species%20can%20live%20for%20about%2016%20years.,behaviours%20Spawning%20season%20is%20from%20December%20to%20March.</t>
  </si>
  <si>
    <t>Present all year round, spawning is Oct-Mar</t>
  </si>
  <si>
    <t>https://www.imas.utas.edu.au/__data/assets/pdf_file/0006/743298/Australian-Salmon-Population-Structure,-reproduction,-diet-and-composition-of-commerical-and-recreational-catches.PDF</t>
  </si>
  <si>
    <t>Spawning peaks May-Jun. Peak abundance in WA Oct-Dec and two month lag for SA.</t>
  </si>
  <si>
    <t>https://ap-st01.ext.exlibrisgroup.com/61MUN_INST/upload/1711418870340/Australian_herring.pdf?Expires=1711418990&amp;Signature=WVb3bJ6PEb0dvXO4Ap5ByvC1RnfYJN~Z4Mv7-EJwjUMnHA~BqZACZdH0S9hOy0HXVC0a~e2gW4cg5NKYTBiG1Lm2XPbbmg~fEEK54OFmVecDRuG1XIQaAUxxBpIJF64~L9kRow9ixECiLffq~OZ9rdOO~h4PfpSsGagbUZz0cyvTqzvosBQJ4J1woFPNKMfKIvKdjKwljTZieHN70428S5On8bQIU6KnQm6aBOuF0l0QWV58kmFFgD-bzlJmQxFUKB9r8jLDZhAL0CaUrciB4AlCOhRAv9uBYS5PYAFagP7K8ImBlhX9I4eINNqqxzpS0Evwl0Ds1pdQjwYpvw64EQ__&amp;Key-Pair-Id=APKAJ72OZCZ36VGVASIA#page=171</t>
  </si>
  <si>
    <t>Giant kelp</t>
  </si>
  <si>
    <t>Present year round but most abundant in summer/fall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</si>
</sst>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scheme val="minor"/>
    </font>
    <font>
      <sz val="11"/>
      <color theme="1"/>
      <name val="Calibri"/>
      <family val="2"/>
      <scheme val="minor"/>
    </font>
    <font>
      <b/>
      <sz val="11"/>
      <color theme="1"/>
      <name val="Calibri"/>
      <family val="2"/>
    </font>
    <font>
      <b/>
      <sz val="11"/>
      <color rgb="FF000000"/>
      <name val="Calibri"/>
      <family val="2"/>
    </font>
    <font>
      <sz val="11"/>
      <color theme="1"/>
      <name val="Calibri"/>
      <family val="2"/>
    </font>
    <font>
      <i/>
      <sz val="11"/>
      <color theme="1"/>
      <name val="Calibri"/>
      <family val="2"/>
    </font>
    <font>
      <sz val="11"/>
      <color rgb="FF000000"/>
      <name val="Calibri"/>
      <family val="2"/>
    </font>
    <font>
      <sz val="9"/>
      <color rgb="FF1F1F1F"/>
      <name val="&quot;Google Sans&quot;"/>
    </font>
    <font>
      <sz val="12"/>
      <color rgb="FF000000"/>
      <name val="Open Sans"/>
    </font>
    <font>
      <sz val="9"/>
      <color rgb="FF1F1F1F"/>
      <name val="Arial"/>
      <family val="2"/>
    </font>
    <font>
      <i/>
      <sz val="11"/>
      <color rgb="FF222222"/>
      <name val="Calibri"/>
      <family val="2"/>
    </font>
    <font>
      <sz val="11"/>
      <color rgb="FF202124"/>
      <name val="Calibri"/>
      <family val="2"/>
    </font>
    <font>
      <i/>
      <sz val="11"/>
      <color rgb="FF000000"/>
      <name val="Calibri"/>
      <family val="2"/>
    </font>
    <font>
      <sz val="11"/>
      <color rgb="FF1F1F1F"/>
      <name val="Calibri"/>
      <family val="2"/>
    </font>
    <font>
      <sz val="11"/>
      <color rgb="FF4D5156"/>
      <name val="Calibri"/>
      <family val="2"/>
    </font>
    <font>
      <sz val="11"/>
      <color rgb="FF2E2E2E"/>
      <name val="Calibri"/>
      <family val="2"/>
    </font>
    <font>
      <sz val="11"/>
      <color rgb="FF202122"/>
      <name val="Calibri"/>
      <family val="2"/>
    </font>
    <font>
      <sz val="11"/>
      <color rgb="FF111111"/>
      <name val="Calibri"/>
      <family val="2"/>
    </font>
    <font>
      <i/>
      <u/>
      <sz val="11"/>
      <color theme="1"/>
      <name val="Calibri"/>
      <family val="2"/>
    </font>
    <font>
      <i/>
      <u/>
      <sz val="11"/>
      <color rgb="FF000000"/>
      <name val="Calibri"/>
      <family val="2"/>
    </font>
    <font>
      <u/>
      <sz val="11"/>
      <color rgb="FF0000FF"/>
      <name val="Calibri"/>
      <family val="2"/>
    </font>
    <font>
      <u/>
      <sz val="11"/>
      <color rgb="FF0563C1"/>
      <name val="Calibri"/>
      <family val="2"/>
    </font>
    <font>
      <i/>
      <sz val="11"/>
      <color theme="1"/>
      <name val="Calibri"/>
      <family val="2"/>
      <scheme val="minor"/>
    </font>
    <font>
      <sz val="11"/>
      <color rgb="FF000000"/>
      <name val="Arial"/>
      <family val="2"/>
    </font>
    <font>
      <u/>
      <sz val="11"/>
      <color rgb="FF000000"/>
      <name val="Calibri"/>
      <family val="2"/>
    </font>
    <font>
      <b/>
      <sz val="12"/>
      <color theme="1"/>
      <name val="Calibri"/>
      <family val="2"/>
      <scheme val="minor"/>
    </font>
    <font>
      <sz val="11"/>
      <color theme="1"/>
      <name val="Cambria Math"/>
      <family val="1"/>
    </font>
    <font>
      <u/>
      <sz val="11"/>
      <color rgb="FF1155CC"/>
      <name val="Calibri"/>
      <family val="2"/>
    </font>
    <font>
      <sz val="11"/>
      <color rgb="FF000000"/>
      <name val="Calibri, sans-serif"/>
    </font>
    <font>
      <u/>
      <sz val="11"/>
      <color rgb="FF1155CC"/>
      <name val="Calibri, sans-serif"/>
    </font>
    <font>
      <u/>
      <sz val="11"/>
      <color rgb="FF000000"/>
      <name val="Calibri, sans-serif"/>
    </font>
    <font>
      <u/>
      <sz val="11"/>
      <color theme="10"/>
      <name val="Calibri"/>
      <family val="2"/>
      <scheme val="minor"/>
    </font>
    <font>
      <sz val="12"/>
      <color theme="1"/>
      <name val="Calibri"/>
      <family val="2"/>
      <scheme val="minor"/>
    </font>
    <font>
      <sz val="11"/>
      <color rgb="FF242424"/>
      <name val="Aptos Narrow"/>
      <family val="2"/>
    </font>
    <font>
      <b/>
      <sz val="12"/>
      <color theme="0"/>
      <name val="Calibri"/>
      <family val="2"/>
    </font>
    <font>
      <b/>
      <sz val="12"/>
      <color theme="0"/>
      <name val="Calibri"/>
      <family val="2"/>
      <scheme val="minor"/>
    </font>
    <font>
      <sz val="11"/>
      <color rgb="FF1F1F1F"/>
      <name val="Calibri"/>
      <family val="2"/>
      <scheme val="minor"/>
    </font>
  </fonts>
  <fills count="11">
    <fill>
      <patternFill patternType="none"/>
    </fill>
    <fill>
      <patternFill patternType="gray125"/>
    </fill>
    <fill>
      <patternFill patternType="solid">
        <fgColor rgb="FFFFFFFF"/>
        <bgColor rgb="FFFFFFFF"/>
      </patternFill>
    </fill>
    <fill>
      <patternFill patternType="solid">
        <fgColor rgb="FFFFF2CC"/>
        <bgColor rgb="FFFFF2CC"/>
      </patternFill>
    </fill>
    <fill>
      <patternFill patternType="solid">
        <fgColor rgb="FFFF7C80"/>
        <bgColor rgb="FFFF7C80"/>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249977111117893"/>
        <bgColor rgb="FFFF9900"/>
      </patternFill>
    </fill>
  </fills>
  <borders count="4">
    <border>
      <left/>
      <right/>
      <top/>
      <bottom/>
      <diagonal/>
    </border>
    <border>
      <left/>
      <right/>
      <top/>
      <bottom/>
      <diagonal/>
    </border>
    <border>
      <left style="thin">
        <color theme="2" tint="-0.14999847407452621"/>
      </left>
      <right style="thin">
        <color theme="2" tint="-0.14999847407452621"/>
      </right>
      <top style="thin">
        <color theme="2" tint="-0.14999847407452621"/>
      </top>
      <bottom style="thin">
        <color theme="2" tint="-0.14999847407452621"/>
      </bottom>
      <diagonal/>
    </border>
    <border>
      <left style="thin">
        <color theme="2" tint="-0.14996795556505021"/>
      </left>
      <right style="thin">
        <color theme="2" tint="-0.14996795556505021"/>
      </right>
      <top style="thin">
        <color theme="2" tint="-0.14996795556505021"/>
      </top>
      <bottom style="thin">
        <color theme="2" tint="-0.14996795556505021"/>
      </bottom>
      <diagonal/>
    </border>
  </borders>
  <cellStyleXfs count="2">
    <xf numFmtId="0" fontId="0" fillId="0" borderId="0"/>
    <xf numFmtId="0" fontId="31" fillId="0" borderId="0" applyNumberFormat="0" applyFill="0" applyBorder="0" applyAlignment="0" applyProtection="0"/>
  </cellStyleXfs>
  <cellXfs count="137">
    <xf numFmtId="0" fontId="0" fillId="0" borderId="0" xfId="0"/>
    <xf numFmtId="0" fontId="2" fillId="0" borderId="0" xfId="0" applyFont="1"/>
    <xf numFmtId="0" fontId="3" fillId="0" borderId="0" xfId="0" applyFont="1"/>
    <xf numFmtId="0" fontId="4" fillId="0" borderId="1" xfId="0" applyFont="1" applyBorder="1"/>
    <xf numFmtId="0" fontId="6" fillId="0" borderId="0" xfId="0" applyFont="1"/>
    <xf numFmtId="0" fontId="6" fillId="0" borderId="1" xfId="0" applyFont="1" applyBorder="1"/>
    <xf numFmtId="0" fontId="6" fillId="0" borderId="0" xfId="0" applyFont="1" applyAlignment="1">
      <alignment vertical="top"/>
    </xf>
    <xf numFmtId="0" fontId="6" fillId="0" borderId="0" xfId="0" applyFont="1" applyAlignment="1">
      <alignment horizontal="left"/>
    </xf>
    <xf numFmtId="0" fontId="6" fillId="0" borderId="0" xfId="0" applyFont="1" applyAlignment="1">
      <alignment horizontal="left" vertical="top"/>
    </xf>
    <xf numFmtId="0" fontId="10" fillId="0" borderId="0" xfId="0" applyFont="1" applyAlignment="1">
      <alignment horizontal="left" vertical="top" wrapText="1"/>
    </xf>
    <xf numFmtId="0" fontId="4" fillId="0" borderId="0" xfId="0" applyFont="1" applyAlignment="1">
      <alignment horizontal="left" vertical="top"/>
    </xf>
    <xf numFmtId="0" fontId="6" fillId="0" borderId="0" xfId="0" applyFont="1" applyAlignment="1">
      <alignment horizontal="right"/>
    </xf>
    <xf numFmtId="0" fontId="6" fillId="0" borderId="1" xfId="0" applyFont="1" applyBorder="1" applyAlignment="1">
      <alignment horizontal="left" vertical="top"/>
    </xf>
    <xf numFmtId="0" fontId="10" fillId="0" borderId="1" xfId="0" applyFont="1" applyBorder="1" applyAlignment="1">
      <alignment horizontal="left" vertical="top" wrapText="1"/>
    </xf>
    <xf numFmtId="0" fontId="32" fillId="0" borderId="0" xfId="0" applyFont="1"/>
    <xf numFmtId="0" fontId="6" fillId="0" borderId="0" xfId="0" applyFont="1" applyAlignment="1">
      <alignment wrapText="1"/>
    </xf>
    <xf numFmtId="0" fontId="0" fillId="0" borderId="0" xfId="0" applyAlignment="1">
      <alignment wrapText="1"/>
    </xf>
    <xf numFmtId="0" fontId="6" fillId="0" borderId="0" xfId="0" applyFont="1" applyAlignment="1">
      <alignment vertical="top" wrapText="1"/>
    </xf>
    <xf numFmtId="0" fontId="6" fillId="0" borderId="0" xfId="0" applyFont="1" applyAlignment="1">
      <alignment horizontal="left" vertical="top" wrapText="1"/>
    </xf>
    <xf numFmtId="0" fontId="6" fillId="0" borderId="3" xfId="0" applyFont="1" applyBorder="1" applyAlignment="1">
      <alignment vertical="top" wrapText="1"/>
    </xf>
    <xf numFmtId="0" fontId="6" fillId="0" borderId="3" xfId="0" applyFont="1" applyBorder="1" applyAlignment="1">
      <alignment horizontal="left" vertical="top" wrapText="1"/>
    </xf>
    <xf numFmtId="0" fontId="10" fillId="0" borderId="3" xfId="0" applyFont="1" applyBorder="1" applyAlignment="1">
      <alignment horizontal="left" vertical="top" wrapText="1"/>
    </xf>
    <xf numFmtId="0" fontId="6" fillId="0" borderId="3" xfId="0" applyFont="1" applyBorder="1" applyAlignment="1">
      <alignment horizontal="left" vertical="top"/>
    </xf>
    <xf numFmtId="0" fontId="10" fillId="0" borderId="3" xfId="0" applyFont="1" applyBorder="1" applyAlignment="1">
      <alignment vertical="top" wrapText="1"/>
    </xf>
    <xf numFmtId="0" fontId="0" fillId="0" borderId="1" xfId="0" applyBorder="1"/>
    <xf numFmtId="0" fontId="4" fillId="0" borderId="1" xfId="0" applyFont="1" applyBorder="1" applyAlignment="1">
      <alignment horizontal="left" vertical="top"/>
    </xf>
    <xf numFmtId="0" fontId="4" fillId="3" borderId="1" xfId="0" applyFont="1" applyFill="1" applyBorder="1"/>
    <xf numFmtId="0" fontId="0" fillId="0" borderId="3" xfId="0" applyBorder="1" applyAlignment="1">
      <alignment vertical="top"/>
    </xf>
    <xf numFmtId="0" fontId="4" fillId="0" borderId="3" xfId="0" applyFont="1" applyBorder="1" applyAlignment="1">
      <alignment vertical="top" wrapText="1"/>
    </xf>
    <xf numFmtId="0" fontId="5" fillId="0" borderId="3" xfId="0" applyFont="1" applyBorder="1" applyAlignment="1">
      <alignment vertical="top" wrapText="1"/>
    </xf>
    <xf numFmtId="0" fontId="0" fillId="0" borderId="3" xfId="0" applyBorder="1" applyAlignment="1">
      <alignment vertical="top" wrapText="1"/>
    </xf>
    <xf numFmtId="0" fontId="7" fillId="2" borderId="3" xfId="0" applyFont="1" applyFill="1" applyBorder="1" applyAlignment="1">
      <alignment vertical="top" wrapText="1"/>
    </xf>
    <xf numFmtId="0" fontId="8" fillId="2" borderId="3" xfId="0" applyFont="1" applyFill="1" applyBorder="1" applyAlignment="1">
      <alignment vertical="top" wrapText="1"/>
    </xf>
    <xf numFmtId="0" fontId="9" fillId="2" borderId="3" xfId="0" applyFont="1" applyFill="1" applyBorder="1" applyAlignment="1">
      <alignment vertical="top" wrapText="1"/>
    </xf>
    <xf numFmtId="0" fontId="11" fillId="2" borderId="3" xfId="0" applyFont="1" applyFill="1" applyBorder="1" applyAlignment="1">
      <alignment horizontal="left" vertical="top" wrapText="1"/>
    </xf>
    <xf numFmtId="0" fontId="12" fillId="0" borderId="3" xfId="0" applyFont="1" applyBorder="1" applyAlignment="1">
      <alignment vertical="top" wrapText="1"/>
    </xf>
    <xf numFmtId="0" fontId="6" fillId="0" borderId="3" xfId="0" applyFont="1" applyBorder="1" applyAlignment="1">
      <alignment vertical="top"/>
    </xf>
    <xf numFmtId="0" fontId="13" fillId="2" borderId="3" xfId="0" applyFont="1" applyFill="1" applyBorder="1" applyAlignment="1">
      <alignment vertical="top" wrapText="1"/>
    </xf>
    <xf numFmtId="0" fontId="14" fillId="2" borderId="3" xfId="0" applyFont="1" applyFill="1" applyBorder="1" applyAlignment="1">
      <alignment vertical="top" wrapText="1"/>
    </xf>
    <xf numFmtId="0" fontId="15" fillId="0" borderId="3" xfId="0" applyFont="1" applyBorder="1" applyAlignment="1">
      <alignment vertical="top" wrapText="1"/>
    </xf>
    <xf numFmtId="0" fontId="6" fillId="3" borderId="3" xfId="0" applyFont="1" applyFill="1" applyBorder="1" applyAlignment="1">
      <alignment vertical="top" wrapText="1"/>
    </xf>
    <xf numFmtId="0" fontId="13" fillId="3" borderId="3" xfId="0" applyFont="1" applyFill="1" applyBorder="1" applyAlignment="1">
      <alignment vertical="top" wrapText="1"/>
    </xf>
    <xf numFmtId="0" fontId="10" fillId="3" borderId="3" xfId="0" applyFont="1" applyFill="1" applyBorder="1" applyAlignment="1">
      <alignment vertical="top" wrapText="1"/>
    </xf>
    <xf numFmtId="0" fontId="12" fillId="0" borderId="3" xfId="0" applyFont="1" applyBorder="1" applyAlignment="1">
      <alignment horizontal="left" vertical="top" wrapText="1"/>
    </xf>
    <xf numFmtId="0" fontId="14" fillId="0" borderId="3" xfId="0" applyFont="1" applyBorder="1" applyAlignment="1">
      <alignment vertical="top" wrapText="1"/>
    </xf>
    <xf numFmtId="0" fontId="6" fillId="2" borderId="3" xfId="0" applyFont="1" applyFill="1" applyBorder="1" applyAlignment="1">
      <alignment horizontal="left" vertical="top" wrapText="1"/>
    </xf>
    <xf numFmtId="0" fontId="16" fillId="2" borderId="3" xfId="0" applyFont="1" applyFill="1" applyBorder="1" applyAlignment="1">
      <alignment vertical="top" wrapText="1"/>
    </xf>
    <xf numFmtId="0" fontId="11" fillId="2" borderId="3" xfId="0" applyFont="1" applyFill="1" applyBorder="1" applyAlignment="1">
      <alignment vertical="top" wrapText="1"/>
    </xf>
    <xf numFmtId="0" fontId="17" fillId="0" borderId="3" xfId="0" applyFont="1" applyBorder="1" applyAlignment="1">
      <alignment vertical="top" wrapText="1"/>
    </xf>
    <xf numFmtId="0" fontId="18" fillId="0" borderId="3" xfId="0" applyFont="1" applyBorder="1" applyAlignment="1">
      <alignment vertical="top" wrapText="1"/>
    </xf>
    <xf numFmtId="0" fontId="19" fillId="0" borderId="3" xfId="0" applyFont="1" applyBorder="1" applyAlignment="1">
      <alignment vertical="top" wrapText="1"/>
    </xf>
    <xf numFmtId="0" fontId="6" fillId="3" borderId="3" xfId="0" applyFont="1" applyFill="1" applyBorder="1"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wrapText="1"/>
    </xf>
    <xf numFmtId="0" fontId="4" fillId="0" borderId="2" xfId="0" applyFont="1" applyBorder="1" applyAlignment="1">
      <alignment vertical="top" wrapText="1"/>
    </xf>
    <xf numFmtId="0" fontId="5" fillId="0" borderId="2" xfId="0" applyFont="1" applyBorder="1" applyAlignment="1">
      <alignment vertical="top" wrapText="1"/>
    </xf>
    <xf numFmtId="0" fontId="4" fillId="0" borderId="2" xfId="0" applyFont="1" applyBorder="1" applyAlignment="1">
      <alignment horizontal="center" vertical="top" wrapText="1"/>
    </xf>
    <xf numFmtId="0" fontId="4" fillId="0" borderId="2" xfId="0" applyFont="1" applyBorder="1" applyAlignment="1">
      <alignment horizontal="left" vertical="top" wrapText="1"/>
    </xf>
    <xf numFmtId="0" fontId="16" fillId="0" borderId="2" xfId="0" applyFont="1" applyBorder="1" applyAlignment="1">
      <alignment vertical="top" wrapText="1"/>
    </xf>
    <xf numFmtId="0" fontId="0" fillId="0" borderId="2" xfId="0" applyBorder="1" applyAlignment="1">
      <alignment vertical="top" wrapText="1"/>
    </xf>
    <xf numFmtId="0" fontId="22" fillId="0" borderId="2" xfId="0" applyFont="1" applyBorder="1" applyAlignment="1">
      <alignment vertical="top" wrapText="1"/>
    </xf>
    <xf numFmtId="0" fontId="20" fillId="0" borderId="2" xfId="0" applyFont="1" applyBorder="1" applyAlignment="1">
      <alignment vertical="top" wrapText="1"/>
    </xf>
    <xf numFmtId="0" fontId="21" fillId="0" borderId="2" xfId="0" applyFont="1" applyBorder="1" applyAlignment="1">
      <alignment vertical="top" wrapText="1"/>
    </xf>
    <xf numFmtId="0" fontId="23" fillId="2" borderId="2" xfId="0" applyFont="1" applyFill="1" applyBorder="1" applyAlignment="1">
      <alignment horizontal="left" vertical="top" wrapText="1"/>
    </xf>
    <xf numFmtId="0" fontId="4" fillId="0" borderId="0" xfId="0" applyFont="1" applyAlignment="1">
      <alignment vertical="top"/>
    </xf>
    <xf numFmtId="0" fontId="11" fillId="2" borderId="1" xfId="0" applyFont="1" applyFill="1" applyBorder="1" applyAlignment="1">
      <alignment horizontal="left" vertical="top"/>
    </xf>
    <xf numFmtId="0" fontId="12" fillId="0" borderId="0" xfId="0" applyFont="1" applyAlignment="1">
      <alignment horizontal="left" vertical="top"/>
    </xf>
    <xf numFmtId="0" fontId="11" fillId="2" borderId="0" xfId="0" applyFont="1" applyFill="1" applyAlignment="1">
      <alignment horizontal="left" vertical="top"/>
    </xf>
    <xf numFmtId="0" fontId="12" fillId="0" borderId="1" xfId="0" applyFont="1" applyBorder="1" applyAlignment="1">
      <alignment horizontal="left" vertical="top"/>
    </xf>
    <xf numFmtId="0" fontId="12" fillId="4" borderId="0" xfId="0" applyFont="1" applyFill="1" applyAlignment="1">
      <alignment horizontal="left" vertical="top"/>
    </xf>
    <xf numFmtId="0" fontId="10" fillId="0" borderId="0" xfId="0" applyFont="1" applyAlignment="1">
      <alignment horizontal="left" vertical="top"/>
    </xf>
    <xf numFmtId="0" fontId="0" fillId="0" borderId="0" xfId="0" applyAlignment="1">
      <alignment vertical="top"/>
    </xf>
    <xf numFmtId="0" fontId="6" fillId="4" borderId="0" xfId="0" applyFont="1" applyFill="1" applyAlignment="1">
      <alignment horizontal="left" vertical="top"/>
    </xf>
    <xf numFmtId="0" fontId="4" fillId="4" borderId="0" xfId="0" applyFont="1" applyFill="1" applyAlignment="1">
      <alignment horizontal="left" vertical="top"/>
    </xf>
    <xf numFmtId="0" fontId="14" fillId="2" borderId="0" xfId="0" applyFont="1" applyFill="1" applyAlignment="1">
      <alignment horizontal="left" vertical="top"/>
    </xf>
    <xf numFmtId="0" fontId="13" fillId="2" borderId="0" xfId="0" applyFont="1" applyFill="1" applyAlignment="1">
      <alignment horizontal="left" vertical="top"/>
    </xf>
    <xf numFmtId="0" fontId="5" fillId="0" borderId="0" xfId="0" applyFont="1" applyAlignment="1">
      <alignment horizontal="left" vertical="top"/>
    </xf>
    <xf numFmtId="0" fontId="16" fillId="2" borderId="0" xfId="0" applyFont="1" applyFill="1" applyAlignment="1">
      <alignment horizontal="left" vertical="top"/>
    </xf>
    <xf numFmtId="0" fontId="0" fillId="0" borderId="0" xfId="0" applyAlignment="1">
      <alignment horizontal="left" vertical="top"/>
    </xf>
    <xf numFmtId="0" fontId="6" fillId="0" borderId="0" xfId="0" applyFont="1" applyAlignment="1">
      <alignment horizontal="center" vertical="top"/>
    </xf>
    <xf numFmtId="0" fontId="6" fillId="0" borderId="1" xfId="0" applyFont="1" applyBorder="1" applyAlignment="1">
      <alignment horizontal="center" vertical="top"/>
    </xf>
    <xf numFmtId="0" fontId="6" fillId="4" borderId="0" xfId="0" applyFont="1" applyFill="1" applyAlignment="1">
      <alignment horizontal="center" vertical="top"/>
    </xf>
    <xf numFmtId="0" fontId="0" fillId="0" borderId="0" xfId="0" applyAlignment="1">
      <alignment horizontal="center" vertical="top"/>
    </xf>
    <xf numFmtId="0" fontId="4" fillId="0" borderId="0" xfId="0" applyFont="1" applyAlignment="1">
      <alignment horizontal="center" vertical="top"/>
    </xf>
    <xf numFmtId="1" fontId="0" fillId="0" borderId="0" xfId="0" applyNumberFormat="1" applyAlignment="1">
      <alignment horizontal="center" vertical="top"/>
    </xf>
    <xf numFmtId="0" fontId="22" fillId="0" borderId="0" xfId="0" applyFont="1" applyAlignment="1">
      <alignment horizontal="left" vertical="top"/>
    </xf>
    <xf numFmtId="0" fontId="24" fillId="0" borderId="0" xfId="0" applyFont="1" applyAlignment="1">
      <alignment vertical="top" wrapText="1"/>
    </xf>
    <xf numFmtId="0" fontId="25" fillId="6" borderId="0" xfId="0" applyFont="1" applyFill="1"/>
    <xf numFmtId="0" fontId="0" fillId="6" borderId="0" xfId="0" applyFill="1"/>
    <xf numFmtId="0" fontId="3" fillId="7" borderId="0" xfId="0" applyFont="1" applyFill="1"/>
    <xf numFmtId="0" fontId="0" fillId="7" borderId="0" xfId="0" applyFill="1"/>
    <xf numFmtId="0" fontId="6" fillId="7" borderId="0" xfId="0" applyFont="1" applyFill="1"/>
    <xf numFmtId="0" fontId="3" fillId="8" borderId="0" xfId="0" applyFont="1" applyFill="1"/>
    <xf numFmtId="0" fontId="3" fillId="9" borderId="0" xfId="0" applyFont="1" applyFill="1"/>
    <xf numFmtId="0" fontId="34" fillId="9" borderId="3" xfId="0" applyFont="1" applyFill="1" applyBorder="1" applyAlignment="1">
      <alignment vertical="top" wrapText="1"/>
    </xf>
    <xf numFmtId="0" fontId="32" fillId="0" borderId="3" xfId="0" applyFont="1" applyBorder="1" applyAlignment="1">
      <alignment vertical="top"/>
    </xf>
    <xf numFmtId="0" fontId="34" fillId="9" borderId="2" xfId="0" applyFont="1" applyFill="1" applyBorder="1" applyAlignment="1">
      <alignment vertical="top" wrapText="1"/>
    </xf>
    <xf numFmtId="0" fontId="34" fillId="9" borderId="2" xfId="0" applyFont="1" applyFill="1" applyBorder="1" applyAlignment="1">
      <alignment horizontal="center" vertical="top" wrapText="1"/>
    </xf>
    <xf numFmtId="0" fontId="34" fillId="9" borderId="2" xfId="0" applyFont="1" applyFill="1" applyBorder="1" applyAlignment="1">
      <alignment horizontal="left" vertical="top" wrapText="1"/>
    </xf>
    <xf numFmtId="0" fontId="34" fillId="9" borderId="0" xfId="0" applyFont="1" applyFill="1" applyAlignment="1">
      <alignment horizontal="left" vertical="top"/>
    </xf>
    <xf numFmtId="0" fontId="34" fillId="9" borderId="0" xfId="0" applyFont="1" applyFill="1" applyAlignment="1">
      <alignment horizontal="center" vertical="top"/>
    </xf>
    <xf numFmtId="0" fontId="35" fillId="9" borderId="0" xfId="0" applyFont="1" applyFill="1" applyAlignment="1">
      <alignment horizontal="left" vertical="top"/>
    </xf>
    <xf numFmtId="0" fontId="35" fillId="9" borderId="0" xfId="0" applyFont="1" applyFill="1" applyAlignment="1">
      <alignment horizontal="center" vertical="top"/>
    </xf>
    <xf numFmtId="0" fontId="34" fillId="10" borderId="0" xfId="0" applyFont="1" applyFill="1" applyAlignment="1">
      <alignment vertical="top"/>
    </xf>
    <xf numFmtId="0" fontId="34" fillId="9" borderId="0" xfId="0" applyFont="1" applyFill="1" applyAlignment="1">
      <alignment vertical="top"/>
    </xf>
    <xf numFmtId="0" fontId="23" fillId="2" borderId="0" xfId="0" applyFont="1" applyFill="1" applyAlignment="1">
      <alignment horizontal="left" vertical="top"/>
    </xf>
    <xf numFmtId="0" fontId="32" fillId="0" borderId="0" xfId="0" applyFont="1" applyAlignment="1">
      <alignment vertical="top"/>
    </xf>
    <xf numFmtId="0" fontId="1" fillId="0" borderId="0" xfId="0" applyFont="1" applyAlignment="1">
      <alignment vertical="top"/>
    </xf>
    <xf numFmtId="0" fontId="20" fillId="0" borderId="0" xfId="0" applyFont="1" applyAlignment="1">
      <alignment vertical="top"/>
    </xf>
    <xf numFmtId="0" fontId="33" fillId="0" borderId="0" xfId="0" applyFont="1" applyAlignment="1">
      <alignment vertical="top"/>
    </xf>
    <xf numFmtId="0" fontId="31" fillId="0" borderId="0" xfId="1" applyAlignment="1">
      <alignment vertical="top"/>
    </xf>
    <xf numFmtId="0" fontId="0" fillId="5" borderId="0" xfId="0" applyFill="1" applyAlignment="1">
      <alignment vertical="top"/>
    </xf>
    <xf numFmtId="0" fontId="0" fillId="5" borderId="0" xfId="0" applyFill="1" applyAlignment="1">
      <alignment horizontal="center" vertical="top"/>
    </xf>
    <xf numFmtId="0" fontId="34" fillId="9" borderId="0" xfId="0" applyFont="1" applyFill="1" applyAlignment="1">
      <alignment horizontal="center" vertical="top" wrapText="1"/>
    </xf>
    <xf numFmtId="0" fontId="1" fillId="0" borderId="0" xfId="0" applyFont="1" applyAlignment="1">
      <alignment horizontal="center" vertical="top"/>
    </xf>
    <xf numFmtId="0" fontId="1" fillId="5" borderId="0" xfId="0" applyFont="1" applyFill="1" applyAlignment="1">
      <alignment horizontal="center" vertical="top"/>
    </xf>
    <xf numFmtId="0" fontId="36" fillId="2" borderId="3" xfId="0" applyFont="1" applyFill="1" applyBorder="1" applyAlignment="1">
      <alignment vertical="top" wrapText="1"/>
    </xf>
    <xf numFmtId="0" fontId="1" fillId="0" borderId="3" xfId="0" applyFont="1" applyBorder="1" applyAlignment="1">
      <alignment vertical="top" wrapText="1"/>
    </xf>
    <xf numFmtId="0" fontId="1" fillId="0" borderId="1" xfId="0" applyFont="1" applyBorder="1"/>
    <xf numFmtId="0" fontId="1" fillId="0" borderId="2" xfId="0" applyFont="1" applyBorder="1" applyAlignment="1">
      <alignment vertical="top" wrapText="1"/>
    </xf>
    <xf numFmtId="0" fontId="1" fillId="0" borderId="2" xfId="0" applyFont="1" applyBorder="1" applyAlignment="1">
      <alignment horizontal="left" vertical="top" wrapText="1"/>
    </xf>
    <xf numFmtId="0" fontId="1" fillId="0" borderId="2" xfId="0" applyFont="1" applyBorder="1" applyAlignment="1">
      <alignment horizontal="center" vertical="top" wrapText="1"/>
    </xf>
    <xf numFmtId="0" fontId="1" fillId="0" borderId="0" xfId="0" applyFont="1" applyAlignment="1">
      <alignment horizontal="left" vertical="top"/>
    </xf>
    <xf numFmtId="1" fontId="1" fillId="0" borderId="0" xfId="0" applyNumberFormat="1" applyFont="1" applyAlignment="1">
      <alignment horizontal="center" vertical="top"/>
    </xf>
    <xf numFmtId="0" fontId="1" fillId="0" borderId="0" xfId="0" applyFont="1"/>
    <xf numFmtId="0" fontId="1" fillId="5" borderId="0" xfId="0" applyFont="1" applyFill="1" applyAlignment="1">
      <alignment vertical="top"/>
    </xf>
    <xf numFmtId="0" fontId="6" fillId="0" borderId="3" xfId="0" applyFont="1" applyBorder="1" applyAlignment="1">
      <alignment vertical="top" wrapText="1"/>
    </xf>
    <xf numFmtId="0" fontId="0" fillId="0" borderId="3" xfId="0" applyBorder="1" applyAlignment="1">
      <alignment vertical="top" wrapText="1"/>
    </xf>
    <xf numFmtId="0" fontId="6" fillId="0" borderId="0" xfId="0" applyFont="1"/>
    <xf numFmtId="0" fontId="0" fillId="0" borderId="0" xfId="0"/>
    <xf numFmtId="0" fontId="6" fillId="0" borderId="0" xfId="0" applyFont="1" applyAlignment="1">
      <alignment horizontal="left" vertical="top" wrapText="1"/>
    </xf>
    <xf numFmtId="0" fontId="0" fillId="0" borderId="0" xfId="0" applyAlignment="1">
      <alignment vertical="top" wrapText="1"/>
    </xf>
    <xf numFmtId="0" fontId="6" fillId="0" borderId="0" xfId="0" applyFont="1" applyAlignment="1">
      <alignment horizontal="left" wrapText="1"/>
    </xf>
    <xf numFmtId="0" fontId="0" fillId="0" borderId="0" xfId="0" applyAlignment="1">
      <alignment wrapText="1"/>
    </xf>
    <xf numFmtId="0" fontId="3" fillId="0" borderId="0" xfId="0" applyFont="1"/>
    <xf numFmtId="0" fontId="6" fillId="0" borderId="0" xfId="0" applyFont="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9" Type="http://schemas.openxmlformats.org/officeDocument/2006/relationships/calcChain" Target="calcChain.xml"/><Relationship Id="rId4" Type="http://schemas.openxmlformats.org/officeDocument/2006/relationships/worksheet" Target="worksheets/sheet4.xml"/><Relationship Id="rId14" Type="http://customschemas.google.com/relationships/workbookmetadata" Target="metadata"/><Relationship Id="rId22"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Dianne McLean" id="{017A6D28-F116-478E-8530-1148D3B3B036}" userId="S::D.McLean@aims.gov.au::643befae-3906-432f-980d-71b62f0657d3"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68" dT="2024-03-28T02:46:38.02" personId="{017A6D28-F116-478E-8530-1148D3B3B036}" id="{82829498-3C28-4EE3-8CA9-DFA177E5E797}">
    <text>FOUND in WA and NSW??</text>
  </threadedComment>
  <threadedComment ref="A180" dT="2024-03-28T02:47:07.35" personId="{017A6D28-F116-478E-8530-1148D3B3B036}" id="{3A175E03-E979-485E-A497-29ABD9FA8C00}">
    <text>Check correct as they are migrating, seasonal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aus01.safelinks.protection.outlook.com/?url=http%3A%2F%2Fwww.environment.gov.au%2Fcgi-bin%2Fsprat%2Fpublic%2Fpublicspecies.pl%3Ftaxon_id%3D66680&amp;data=05%7C01%7Cd.mclean%40aims.gov.au%7Ccf3e42a6172746ff6efb08db6e3363a4%7Ce054a73b40dc4ae39fce60c537aa6fac%7C0%7C1%7C638224939253835105%7CUnknown%7CTWFpbGZsb3d8eyJWIjoiMC4wLjAwMDAiLCJQIjoiV2luMzIiLCJBTiI6Ik1haWwiLCJXVCI6Mn0%3D%7C3000%7C%7C%7C&amp;sdata=syowkSFylJgLHhbB1e8Wuv%2BnzggKeBh1A8hoWU3ABvY%3D&amp;reserved=0" TargetMode="External"/><Relationship Id="rId1" Type="http://schemas.openxmlformats.org/officeDocument/2006/relationships/hyperlink" Target="https://aus01.safelinks.protection.outlook.com/?url=http%3A%2F%2Fwww.environment.gov.au%2Fcgi-bin%2Fsprat%2Fpublic%2Fpublicspecies.pl%3Ftaxon_id%3D68752&amp;data=05%7C01%7Cd.mclean%40aims.gov.au%7Ccf3e42a6172746ff6efb08db6e3363a4%7Ce054a73b40dc4ae39fce60c537aa6fac%7C0%7C1%7C638224939253835105%7CUnknown%7CTWFpbGZsb3d8eyJWIjoiMC4wLjAwMDAiLCJQIjoiV2luMzIiLCJBTiI6Ik1haWwiLCJXVCI6Mn0%3D%7C3000%7C%7C%7C&amp;sdata=3MHf9u8vizdSYQ5PpjnfBBwAVWCVitur9hqG1GpFiCI%3D&amp;reserved=0"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fishesofaustralia.net.au/home/species/994" TargetMode="External"/><Relationship Id="rId3" Type="http://schemas.openxmlformats.org/officeDocument/2006/relationships/hyperlink" Target="https://www.afma.gov.au/species/tiger-flathead" TargetMode="External"/><Relationship Id="rId7" Type="http://schemas.openxmlformats.org/officeDocument/2006/relationships/hyperlink" Target="https://australian.museum/learn/animals/molluscs/pale-octopus-octopus-pallidus/" TargetMode="External"/><Relationship Id="rId2" Type="http://schemas.openxmlformats.org/officeDocument/2006/relationships/hyperlink" Target="https://www.afma.gov.au/species/jackass-morwong" TargetMode="External"/><Relationship Id="rId1" Type="http://schemas.openxmlformats.org/officeDocument/2006/relationships/hyperlink" Target="https://fishesofaustralia.net.au/home/species/3217" TargetMode="External"/><Relationship Id="rId6" Type="http://schemas.openxmlformats.org/officeDocument/2006/relationships/hyperlink" Target="https://australian.museum/learn/animals/molluscs/southern-calamari-squid-sepioteuthis-australis-quoy-gaimard-1832/" TargetMode="External"/><Relationship Id="rId11" Type="http://schemas.openxmlformats.org/officeDocument/2006/relationships/comments" Target="../comments2.xml"/><Relationship Id="rId5" Type="http://schemas.openxmlformats.org/officeDocument/2006/relationships/hyperlink" Target="https://fish.gov.au/report/300-Giant-Crab-2020" TargetMode="External"/><Relationship Id="rId10" Type="http://schemas.openxmlformats.org/officeDocument/2006/relationships/vmlDrawing" Target="../drawings/vmlDrawing2.vml"/><Relationship Id="rId4" Type="http://schemas.openxmlformats.org/officeDocument/2006/relationships/hyperlink" Target="https://fishesofaustralia.net.au/home/species/3363" TargetMode="External"/><Relationship Id="rId9" Type="http://schemas.openxmlformats.org/officeDocument/2006/relationships/hyperlink" Target="https://fishesofaustralia.net.au/home/species/405"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environment.gov.au/cgi-bin/sprat/public/publicspecies.pl?taxon_id=35."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afma.gov.au/species/jackass-morwong" TargetMode="External"/><Relationship Id="rId13" Type="http://schemas.openxmlformats.org/officeDocument/2006/relationships/hyperlink" Target="https://www.imas.utas.edu.au/__data/assets/pdf_file/0006/743298/Australian-Salmon-Population-Structure,-reproduction,-diet-and-composition-of-commerical-and-recreational-catches.PDF" TargetMode="External"/><Relationship Id="rId18" Type="http://schemas.openxmlformats.org/officeDocument/2006/relationships/hyperlink" Target="https://onlinelibrary.wiley.com/doi/epdf/10.1111/j.1365-2419.2008.00483.x" TargetMode="External"/><Relationship Id="rId3" Type="http://schemas.openxmlformats.org/officeDocument/2006/relationships/hyperlink" Target="https://www.imas.utas.edu.au/__data/assets/pdf_file/0006/743298/Australian-Salmon-Population-Structure,-reproduction,-diet-and-composition-of-commerical-and-recreational-catches.PDF" TargetMode="External"/><Relationship Id="rId21" Type="http://schemas.openxmlformats.org/officeDocument/2006/relationships/comments" Target="../comments3.xml"/><Relationship Id="rId7" Type="http://schemas.openxmlformats.org/officeDocument/2006/relationships/hyperlink" Target="https://www.afma.gov.au/species/ocean-perch" TargetMode="External"/><Relationship Id="rId12" Type="http://schemas.openxmlformats.org/officeDocument/2006/relationships/hyperlink" Target="https://www.imas.utas.edu.au/__data/assets/pdf_file/0006/743298/Australian-Salmon-Population-Structure,-reproduction,-diet-and-composition-of-commerical-and-recreational-catches.PDF" TargetMode="External"/><Relationship Id="rId17" Type="http://schemas.openxmlformats.org/officeDocument/2006/relationships/hyperlink" Target="https://onlinelibrary.wiley.com/doi/epdf/10.1111/j.1365-2419.2008.00483.x" TargetMode="External"/><Relationship Id="rId2" Type="http://schemas.openxmlformats.org/officeDocument/2006/relationships/hyperlink" Target="https://australian.museum/learn/animals/fishes/common-jack-mackerel-trachurus-declivis-jenyns-1841/" TargetMode="External"/><Relationship Id="rId16" Type="http://schemas.openxmlformats.org/officeDocument/2006/relationships/hyperlink" Target="https://fish.gov.au/report/338-King-George-Whiting-2020" TargetMode="External"/><Relationship Id="rId20" Type="http://schemas.openxmlformats.org/officeDocument/2006/relationships/vmlDrawing" Target="../drawings/vmlDrawing3.vml"/><Relationship Id="rId1" Type="http://schemas.openxmlformats.org/officeDocument/2006/relationships/hyperlink" Target="https://www.afma.gov.au/species/jackass-morwong" TargetMode="External"/><Relationship Id="rId6" Type="http://schemas.openxmlformats.org/officeDocument/2006/relationships/hyperlink" Target="http://www.environment.gov.au/cgi-bin/sprat/public/publicspecies.pl?taxon_id=35." TargetMode="External"/><Relationship Id="rId11" Type="http://schemas.openxmlformats.org/officeDocument/2006/relationships/hyperlink" Target="https://australian.museum/learn/animals/fishes/common-jack-mackerel-trachurus-declivis-jenyns-1841/" TargetMode="External"/><Relationship Id="rId5" Type="http://schemas.openxmlformats.org/officeDocument/2006/relationships/hyperlink" Target="https://fishesofaustralia.net.au/home/species/3363" TargetMode="External"/><Relationship Id="rId15" Type="http://schemas.openxmlformats.org/officeDocument/2006/relationships/hyperlink" Target="https://ap-st01.ext.exlibrisgroup.com/61MUN_INST/upload/1711418870340/Australian_herring.pdf?Expires=1711418990&amp;Signature=WVb3bJ6PEb0dvXO4Ap5ByvC1RnfYJN~Z4Mv7-EJwjUMnHA~BqZACZdH0S9hOy0HXVC0a~e2gW4cg5NKYTBiG1Lm2XPbbmg~fEEK54OFmVecDRuG1XIQaAUxxBpIJF64~L9kRow9ixECiLffq~OZ9rdOO~h4PfpSsGagbUZz0cyvTqzvosBQJ4J1woFPNKMfKIvKdjKwljTZieHN70428S5On8bQIU6KnQm6aBOuF0l0QWV58kmFFgD-bzlJmQxFUKB9r8jLDZhAL0CaUrciB4AlCOhRAv9uBYS5PYAFagP7K8ImBlhX9I4eINNqqxzpS0Evwl0Ds1pdQjwYpvw64EQ__&amp;Key-Pair-Id=APKAJ72OZCZ36VGVASIA" TargetMode="External"/><Relationship Id="rId10" Type="http://schemas.openxmlformats.org/officeDocument/2006/relationships/hyperlink" Target="https://australian.museum/learn/animals/fishes/common-jack-mackerel-trachurus-declivis-jenyns-1841/" TargetMode="External"/><Relationship Id="rId19" Type="http://schemas.openxmlformats.org/officeDocument/2006/relationships/printerSettings" Target="../printerSettings/printerSettings1.bin"/><Relationship Id="rId4" Type="http://schemas.openxmlformats.org/officeDocument/2006/relationships/hyperlink" Target="https://ap-st01.ext.exlibrisgroup.com/61MUN_INST/upload/1711418870340/Australian_herring.pdf?Expires=1711418990&amp;Signature=WVb3bJ6PEb0dvXO4Ap5ByvC1RnfYJN~Z4Mv7-EJwjUMnHA~BqZACZdH0S9hOy0HXVC0a~e2gW4cg5NKYTBiG1Lm2XPbbmg~fEEK54OFmVecDRuG1XIQaAUxxBpIJF64~L9kRow9ixECiLffq~OZ9rdOO~h4PfpSsGagbUZz0cyvTqzvosBQJ4J1woFPNKMfKIvKdjKwljTZieHN70428S5On8bQIU6KnQm6aBOuF0l0QWV58kmFFgD-bzlJmQxFUKB9r8jLDZhAL0CaUrciB4AlCOhRAv9uBYS5PYAFagP7K8ImBlhX9I4eINNqqxzpS0Evwl0Ds1pdQjwYpvw64EQ__&amp;Key-Pair-Id=APKAJ72OZCZ36VGVASIA" TargetMode="External"/><Relationship Id="rId9" Type="http://schemas.openxmlformats.org/officeDocument/2006/relationships/hyperlink" Target="https://fishesofaustralia.net.au/home/species/3363" TargetMode="External"/><Relationship Id="rId14" Type="http://schemas.openxmlformats.org/officeDocument/2006/relationships/hyperlink" Target="https://ap-st01.ext.exlibrisgroup.com/61MUN_INST/upload/1711418870340/Australian_herring.pdf?Expires=1711418990&amp;Signature=WVb3bJ6PEb0dvXO4Ap5ByvC1RnfYJN~Z4Mv7-EJwjUMnHA~BqZACZdH0S9hOy0HXVC0a~e2gW4cg5NKYTBiG1Lm2XPbbmg~fEEK54OFmVecDRuG1XIQaAUxxBpIJF64~L9kRow9ixECiLffq~OZ9rdOO~h4PfpSsGagbUZz0cyvTqzvosBQJ4J1woFPNKMfKIvKdjKwljTZieHN70428S5On8bQIU6KnQm6aBOuF0l0QWV58kmFFgD-bzlJmQxFUKB9r8jLDZhAL0CaUrciB4AlCOhRAv9uBYS5PYAFagP7K8ImBlhX9I4eINNqqxzpS0Evwl0Ds1pdQjwYpvw64EQ__&amp;Key-Pair-Id=APKAJ72OZCZ36VGVASIA" TargetMode="External"/><Relationship Id="rId22"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72"/>
  <sheetViews>
    <sheetView workbookViewId="0">
      <pane ySplit="1" topLeftCell="A14" activePane="bottomLeft" state="frozen"/>
      <selection pane="bottomLeft" activeCell="E14" sqref="E14"/>
    </sheetView>
  </sheetViews>
  <sheetFormatPr defaultColWidth="14.453125" defaultRowHeight="15" customHeight="1"/>
  <cols>
    <col min="1" max="1" width="15.1796875" style="16" customWidth="1"/>
    <col min="2" max="2" width="11.81640625" style="16" customWidth="1"/>
    <col min="3" max="3" width="16.26953125" style="16" customWidth="1"/>
    <col min="4" max="4" width="15.7265625" style="16" customWidth="1"/>
    <col min="5" max="5" width="26.453125" style="16" customWidth="1"/>
    <col min="6" max="6" width="28" style="16" customWidth="1"/>
    <col min="7" max="7" width="22.1796875" style="16" customWidth="1"/>
    <col min="8" max="8" width="42.81640625" style="16" customWidth="1"/>
    <col min="9" max="9" width="29.7265625" style="16" customWidth="1"/>
    <col min="10" max="10" width="107" style="16" customWidth="1"/>
    <col min="11" max="11" width="41.26953125" style="16" customWidth="1"/>
    <col min="12" max="12" width="24.81640625" style="16" customWidth="1"/>
    <col min="13" max="13" width="23.26953125" style="16" customWidth="1"/>
    <col min="14" max="14" width="53.1796875" style="16" customWidth="1"/>
    <col min="15" max="15" width="27.26953125" style="16" customWidth="1"/>
    <col min="16" max="16" width="51" style="16" customWidth="1"/>
    <col min="17" max="17" width="16.7265625" style="16" customWidth="1"/>
    <col min="18" max="18" width="75.453125" style="16" customWidth="1"/>
    <col min="19" max="19" width="57.81640625" style="16" customWidth="1"/>
    <col min="20" max="20" width="42.453125" style="16" customWidth="1"/>
    <col min="21" max="28" width="8.81640625" customWidth="1"/>
  </cols>
  <sheetData>
    <row r="1" spans="1:21" s="14" customFormat="1" ht="31">
      <c r="A1" s="95" t="s">
        <v>0</v>
      </c>
      <c r="B1" s="95" t="s">
        <v>1</v>
      </c>
      <c r="C1" s="95" t="s">
        <v>2</v>
      </c>
      <c r="D1" s="95" t="s">
        <v>3</v>
      </c>
      <c r="E1" s="95" t="s">
        <v>4</v>
      </c>
      <c r="F1" s="95" t="s">
        <v>5</v>
      </c>
      <c r="G1" s="95" t="s">
        <v>6</v>
      </c>
      <c r="H1" s="95" t="s">
        <v>7</v>
      </c>
      <c r="I1" s="95" t="s">
        <v>8</v>
      </c>
      <c r="J1" s="95" t="s">
        <v>9</v>
      </c>
      <c r="K1" s="95" t="s">
        <v>10</v>
      </c>
      <c r="L1" s="95" t="s">
        <v>11</v>
      </c>
      <c r="M1" s="95" t="s">
        <v>12</v>
      </c>
      <c r="N1" s="95" t="s">
        <v>13</v>
      </c>
      <c r="O1" s="95" t="s">
        <v>14</v>
      </c>
      <c r="P1" s="95" t="s">
        <v>15</v>
      </c>
      <c r="Q1" s="95" t="s">
        <v>16</v>
      </c>
      <c r="R1" s="95" t="s">
        <v>17</v>
      </c>
      <c r="S1" s="95" t="s">
        <v>18</v>
      </c>
      <c r="T1" s="95" t="s">
        <v>19</v>
      </c>
      <c r="U1" s="96"/>
    </row>
    <row r="2" spans="1:21" s="24" customFormat="1" ht="45" customHeight="1">
      <c r="A2" s="28" t="s">
        <v>20</v>
      </c>
      <c r="B2" s="28" t="s">
        <v>21</v>
      </c>
      <c r="C2" s="28" t="s">
        <v>22</v>
      </c>
      <c r="D2" s="28" t="s">
        <v>23</v>
      </c>
      <c r="E2" s="28" t="s">
        <v>24</v>
      </c>
      <c r="F2" s="29" t="s">
        <v>25</v>
      </c>
      <c r="G2" s="28" t="s">
        <v>26</v>
      </c>
      <c r="H2" s="28" t="s">
        <v>27</v>
      </c>
      <c r="I2" s="28" t="s">
        <v>28</v>
      </c>
      <c r="J2" s="28" t="s">
        <v>29</v>
      </c>
      <c r="K2" s="28" t="s">
        <v>30</v>
      </c>
      <c r="L2" s="28" t="s">
        <v>31</v>
      </c>
      <c r="M2" s="28" t="s">
        <v>32</v>
      </c>
      <c r="N2" s="19" t="s">
        <v>33</v>
      </c>
      <c r="O2" s="28" t="s">
        <v>34</v>
      </c>
      <c r="P2" s="28" t="s">
        <v>35</v>
      </c>
      <c r="Q2" s="28" t="s">
        <v>32</v>
      </c>
      <c r="R2" s="30"/>
      <c r="S2" s="28" t="s">
        <v>32</v>
      </c>
      <c r="T2" s="30"/>
      <c r="U2" s="27"/>
    </row>
    <row r="3" spans="1:21" s="24" customFormat="1" ht="45" customHeight="1">
      <c r="A3" s="28" t="s">
        <v>20</v>
      </c>
      <c r="B3" s="28" t="s">
        <v>21</v>
      </c>
      <c r="C3" s="28" t="s">
        <v>22</v>
      </c>
      <c r="D3" s="28" t="s">
        <v>23</v>
      </c>
      <c r="E3" s="28" t="s">
        <v>24</v>
      </c>
      <c r="F3" s="29" t="s">
        <v>25</v>
      </c>
      <c r="G3" s="28" t="s">
        <v>26</v>
      </c>
      <c r="H3" s="28" t="s">
        <v>27</v>
      </c>
      <c r="I3" s="28" t="s">
        <v>28</v>
      </c>
      <c r="J3" s="28" t="s">
        <v>36</v>
      </c>
      <c r="K3" s="28" t="s">
        <v>37</v>
      </c>
      <c r="L3" s="28" t="s">
        <v>38</v>
      </c>
      <c r="M3" s="28" t="s">
        <v>32</v>
      </c>
      <c r="N3" s="19" t="s">
        <v>39</v>
      </c>
      <c r="O3" s="28" t="s">
        <v>34</v>
      </c>
      <c r="P3" s="28" t="s">
        <v>40</v>
      </c>
      <c r="Q3" s="28" t="s">
        <v>32</v>
      </c>
      <c r="R3" s="30"/>
      <c r="S3" s="30"/>
      <c r="T3" s="30"/>
      <c r="U3" s="27"/>
    </row>
    <row r="4" spans="1:21" s="24" customFormat="1" ht="45" customHeight="1">
      <c r="A4" s="28" t="s">
        <v>20</v>
      </c>
      <c r="B4" s="28" t="s">
        <v>21</v>
      </c>
      <c r="C4" s="28" t="s">
        <v>41</v>
      </c>
      <c r="D4" s="28" t="s">
        <v>42</v>
      </c>
      <c r="E4" s="28" t="s">
        <v>43</v>
      </c>
      <c r="F4" s="29" t="s">
        <v>44</v>
      </c>
      <c r="G4" s="28" t="s">
        <v>45</v>
      </c>
      <c r="H4" s="28" t="s">
        <v>27</v>
      </c>
      <c r="I4" s="28" t="s">
        <v>28</v>
      </c>
      <c r="J4" s="28" t="s">
        <v>46</v>
      </c>
      <c r="K4" s="28" t="s">
        <v>47</v>
      </c>
      <c r="L4" s="28" t="s">
        <v>48</v>
      </c>
      <c r="M4" s="28" t="s">
        <v>32</v>
      </c>
      <c r="N4" s="19" t="s">
        <v>49</v>
      </c>
      <c r="O4" s="28" t="s">
        <v>50</v>
      </c>
      <c r="P4" s="28" t="s">
        <v>51</v>
      </c>
      <c r="Q4" s="28" t="s">
        <v>32</v>
      </c>
      <c r="R4" s="30"/>
      <c r="S4" s="30"/>
      <c r="T4" s="30"/>
      <c r="U4" s="27"/>
    </row>
    <row r="5" spans="1:21" s="24" customFormat="1" ht="45" customHeight="1">
      <c r="A5" s="28" t="s">
        <v>20</v>
      </c>
      <c r="B5" s="28" t="s">
        <v>21</v>
      </c>
      <c r="C5" s="28" t="s">
        <v>41</v>
      </c>
      <c r="D5" s="28" t="s">
        <v>42</v>
      </c>
      <c r="E5" s="28" t="s">
        <v>43</v>
      </c>
      <c r="F5" s="29" t="s">
        <v>44</v>
      </c>
      <c r="G5" s="28" t="s">
        <v>45</v>
      </c>
      <c r="H5" s="28" t="s">
        <v>27</v>
      </c>
      <c r="I5" s="28" t="s">
        <v>28</v>
      </c>
      <c r="J5" s="28" t="s">
        <v>52</v>
      </c>
      <c r="K5" s="28" t="s">
        <v>47</v>
      </c>
      <c r="L5" s="28" t="s">
        <v>53</v>
      </c>
      <c r="M5" s="28" t="s">
        <v>32</v>
      </c>
      <c r="N5" s="19" t="s">
        <v>49</v>
      </c>
      <c r="O5" s="28" t="s">
        <v>34</v>
      </c>
      <c r="P5" s="28" t="s">
        <v>54</v>
      </c>
      <c r="Q5" s="28" t="s">
        <v>32</v>
      </c>
      <c r="R5" s="30"/>
      <c r="S5" s="30"/>
      <c r="T5" s="30"/>
      <c r="U5" s="27"/>
    </row>
    <row r="6" spans="1:21" s="24" customFormat="1" ht="45" customHeight="1">
      <c r="A6" s="28" t="s">
        <v>20</v>
      </c>
      <c r="B6" s="28" t="s">
        <v>21</v>
      </c>
      <c r="C6" s="28" t="s">
        <v>41</v>
      </c>
      <c r="D6" s="28" t="s">
        <v>42</v>
      </c>
      <c r="E6" s="28" t="s">
        <v>43</v>
      </c>
      <c r="F6" s="29" t="s">
        <v>44</v>
      </c>
      <c r="G6" s="28" t="s">
        <v>45</v>
      </c>
      <c r="H6" s="28" t="s">
        <v>27</v>
      </c>
      <c r="I6" s="28" t="s">
        <v>28</v>
      </c>
      <c r="J6" s="28" t="s">
        <v>55</v>
      </c>
      <c r="K6" s="28" t="s">
        <v>47</v>
      </c>
      <c r="L6" s="28" t="s">
        <v>53</v>
      </c>
      <c r="M6" s="28" t="s">
        <v>32</v>
      </c>
      <c r="N6" s="19" t="s">
        <v>49</v>
      </c>
      <c r="O6" s="28" t="s">
        <v>34</v>
      </c>
      <c r="P6" s="28" t="s">
        <v>54</v>
      </c>
      <c r="Q6" s="28" t="s">
        <v>32</v>
      </c>
      <c r="R6" s="30"/>
      <c r="S6" s="30"/>
      <c r="T6" s="30"/>
      <c r="U6" s="27"/>
    </row>
    <row r="7" spans="1:21" s="24" customFormat="1" ht="45" customHeight="1">
      <c r="A7" s="28" t="s">
        <v>56</v>
      </c>
      <c r="B7" s="28" t="s">
        <v>21</v>
      </c>
      <c r="C7" s="28" t="s">
        <v>57</v>
      </c>
      <c r="D7" s="28" t="s">
        <v>58</v>
      </c>
      <c r="E7" s="28" t="s">
        <v>59</v>
      </c>
      <c r="F7" s="29" t="s">
        <v>60</v>
      </c>
      <c r="G7" s="28" t="s">
        <v>61</v>
      </c>
      <c r="H7" s="117" t="s">
        <v>62</v>
      </c>
      <c r="I7" s="28" t="s">
        <v>63</v>
      </c>
      <c r="J7" s="30"/>
      <c r="K7" s="30"/>
      <c r="L7" s="30"/>
      <c r="M7" s="30"/>
      <c r="N7" s="19"/>
      <c r="O7" s="30"/>
      <c r="P7" s="30"/>
      <c r="Q7" s="30"/>
      <c r="R7" s="30"/>
      <c r="S7" s="30"/>
      <c r="T7" s="30"/>
      <c r="U7" s="27"/>
    </row>
    <row r="8" spans="1:21" s="24" customFormat="1" ht="45" customHeight="1">
      <c r="A8" s="28" t="s">
        <v>56</v>
      </c>
      <c r="B8" s="28" t="s">
        <v>21</v>
      </c>
      <c r="C8" s="28" t="s">
        <v>22</v>
      </c>
      <c r="D8" s="28" t="s">
        <v>23</v>
      </c>
      <c r="E8" s="28" t="s">
        <v>64</v>
      </c>
      <c r="F8" s="29" t="s">
        <v>65</v>
      </c>
      <c r="G8" s="28" t="s">
        <v>26</v>
      </c>
      <c r="H8" s="117" t="s">
        <v>62</v>
      </c>
      <c r="I8" s="28" t="s">
        <v>63</v>
      </c>
      <c r="J8" s="30"/>
      <c r="K8" s="30"/>
      <c r="L8" s="30"/>
      <c r="M8" s="30"/>
      <c r="N8" s="19"/>
      <c r="O8" s="30"/>
      <c r="P8" s="30"/>
      <c r="Q8" s="30"/>
      <c r="R8" s="30"/>
      <c r="S8" s="30"/>
      <c r="T8" s="30"/>
      <c r="U8" s="27"/>
    </row>
    <row r="9" spans="1:21" s="24" customFormat="1" ht="45" customHeight="1">
      <c r="A9" s="28" t="s">
        <v>20</v>
      </c>
      <c r="B9" s="28" t="s">
        <v>21</v>
      </c>
      <c r="C9" s="28" t="s">
        <v>66</v>
      </c>
      <c r="D9" s="28" t="s">
        <v>67</v>
      </c>
      <c r="E9" s="28" t="s">
        <v>68</v>
      </c>
      <c r="F9" s="29" t="s">
        <v>69</v>
      </c>
      <c r="G9" s="28" t="s">
        <v>45</v>
      </c>
      <c r="H9" s="28" t="s">
        <v>27</v>
      </c>
      <c r="I9" s="28" t="s">
        <v>28</v>
      </c>
      <c r="J9" s="28" t="s">
        <v>70</v>
      </c>
      <c r="K9" s="28" t="s">
        <v>71</v>
      </c>
      <c r="L9" s="28" t="s">
        <v>53</v>
      </c>
      <c r="M9" s="28" t="s">
        <v>32</v>
      </c>
      <c r="N9" s="19" t="s">
        <v>72</v>
      </c>
      <c r="O9" s="28" t="s">
        <v>73</v>
      </c>
      <c r="P9" s="28" t="s">
        <v>74</v>
      </c>
      <c r="Q9" s="28" t="s">
        <v>32</v>
      </c>
      <c r="R9" s="30"/>
      <c r="S9" s="30"/>
      <c r="T9" s="30"/>
      <c r="U9" s="27"/>
    </row>
    <row r="10" spans="1:21" s="24" customFormat="1" ht="45" customHeight="1">
      <c r="A10" s="28" t="s">
        <v>20</v>
      </c>
      <c r="B10" s="28" t="s">
        <v>21</v>
      </c>
      <c r="C10" s="28" t="s">
        <v>66</v>
      </c>
      <c r="D10" s="28" t="s">
        <v>67</v>
      </c>
      <c r="E10" s="28" t="s">
        <v>68</v>
      </c>
      <c r="F10" s="29" t="s">
        <v>69</v>
      </c>
      <c r="G10" s="28" t="s">
        <v>45</v>
      </c>
      <c r="H10" s="28" t="s">
        <v>27</v>
      </c>
      <c r="I10" s="28" t="s">
        <v>28</v>
      </c>
      <c r="J10" s="28" t="s">
        <v>75</v>
      </c>
      <c r="K10" s="28" t="s">
        <v>76</v>
      </c>
      <c r="L10" s="28" t="s">
        <v>77</v>
      </c>
      <c r="M10" s="28" t="s">
        <v>32</v>
      </c>
      <c r="N10" s="19" t="s">
        <v>77</v>
      </c>
      <c r="O10" s="28" t="s">
        <v>78</v>
      </c>
      <c r="P10" s="28" t="s">
        <v>79</v>
      </c>
      <c r="Q10" s="28" t="s">
        <v>32</v>
      </c>
      <c r="R10" s="30"/>
      <c r="S10" s="30"/>
      <c r="T10" s="30"/>
      <c r="U10" s="27"/>
    </row>
    <row r="11" spans="1:21" s="24" customFormat="1" ht="45" customHeight="1">
      <c r="A11" s="28" t="s">
        <v>20</v>
      </c>
      <c r="B11" s="28" t="s">
        <v>21</v>
      </c>
      <c r="C11" s="28" t="s">
        <v>80</v>
      </c>
      <c r="D11" s="28" t="s">
        <v>81</v>
      </c>
      <c r="E11" s="28" t="s">
        <v>82</v>
      </c>
      <c r="F11" s="29" t="s">
        <v>83</v>
      </c>
      <c r="G11" s="28" t="s">
        <v>84</v>
      </c>
      <c r="H11" s="28" t="s">
        <v>27</v>
      </c>
      <c r="I11" s="28" t="s">
        <v>28</v>
      </c>
      <c r="J11" s="28" t="s">
        <v>85</v>
      </c>
      <c r="K11" s="28" t="s">
        <v>86</v>
      </c>
      <c r="L11" s="28" t="s">
        <v>77</v>
      </c>
      <c r="M11" s="28" t="s">
        <v>32</v>
      </c>
      <c r="N11" s="19" t="s">
        <v>72</v>
      </c>
      <c r="O11" s="28" t="s">
        <v>87</v>
      </c>
      <c r="P11" s="28" t="s">
        <v>88</v>
      </c>
      <c r="Q11" s="28" t="s">
        <v>32</v>
      </c>
      <c r="R11" s="30"/>
      <c r="S11" s="30"/>
      <c r="T11" s="30"/>
      <c r="U11" s="27"/>
    </row>
    <row r="12" spans="1:21" s="24" customFormat="1" ht="45" customHeight="1">
      <c r="A12" s="28" t="s">
        <v>20</v>
      </c>
      <c r="B12" s="28" t="s">
        <v>21</v>
      </c>
      <c r="C12" s="28" t="s">
        <v>80</v>
      </c>
      <c r="D12" s="28" t="s">
        <v>81</v>
      </c>
      <c r="E12" s="28" t="s">
        <v>82</v>
      </c>
      <c r="F12" s="29" t="s">
        <v>83</v>
      </c>
      <c r="G12" s="28" t="s">
        <v>84</v>
      </c>
      <c r="H12" s="28" t="s">
        <v>27</v>
      </c>
      <c r="I12" s="28" t="s">
        <v>28</v>
      </c>
      <c r="J12" s="28" t="s">
        <v>89</v>
      </c>
      <c r="K12" s="28" t="s">
        <v>90</v>
      </c>
      <c r="L12" s="28" t="s">
        <v>53</v>
      </c>
      <c r="M12" s="28" t="s">
        <v>32</v>
      </c>
      <c r="N12" s="19" t="s">
        <v>72</v>
      </c>
      <c r="O12" s="28" t="s">
        <v>87</v>
      </c>
      <c r="P12" s="28" t="s">
        <v>91</v>
      </c>
      <c r="Q12" s="28" t="s">
        <v>32</v>
      </c>
      <c r="R12" s="30"/>
      <c r="S12" s="30"/>
      <c r="T12" s="30"/>
      <c r="U12" s="27"/>
    </row>
    <row r="13" spans="1:21" s="24" customFormat="1" ht="45" customHeight="1">
      <c r="A13" s="28" t="s">
        <v>20</v>
      </c>
      <c r="B13" s="28" t="s">
        <v>21</v>
      </c>
      <c r="C13" s="28" t="s">
        <v>92</v>
      </c>
      <c r="D13" s="28" t="s">
        <v>93</v>
      </c>
      <c r="E13" s="28" t="s">
        <v>94</v>
      </c>
      <c r="F13" s="29" t="s">
        <v>95</v>
      </c>
      <c r="G13" s="28" t="s">
        <v>45</v>
      </c>
      <c r="H13" s="28" t="s">
        <v>27</v>
      </c>
      <c r="I13" s="28" t="s">
        <v>28</v>
      </c>
      <c r="J13" s="28" t="s">
        <v>96</v>
      </c>
      <c r="K13" s="28" t="s">
        <v>97</v>
      </c>
      <c r="L13" s="28" t="s">
        <v>98</v>
      </c>
      <c r="M13" s="28" t="s">
        <v>32</v>
      </c>
      <c r="N13" s="19" t="s">
        <v>99</v>
      </c>
      <c r="O13" s="28" t="s">
        <v>78</v>
      </c>
      <c r="P13" s="28" t="s">
        <v>51</v>
      </c>
      <c r="Q13" s="28" t="s">
        <v>32</v>
      </c>
      <c r="R13" s="30"/>
      <c r="S13" s="30"/>
      <c r="T13" s="30"/>
      <c r="U13" s="27"/>
    </row>
    <row r="14" spans="1:21" s="24" customFormat="1" ht="45" customHeight="1">
      <c r="A14" s="28" t="s">
        <v>56</v>
      </c>
      <c r="B14" s="28" t="s">
        <v>21</v>
      </c>
      <c r="C14" s="28" t="s">
        <v>100</v>
      </c>
      <c r="D14" s="28" t="s">
        <v>101</v>
      </c>
      <c r="E14" s="28" t="s">
        <v>102</v>
      </c>
      <c r="F14" s="29" t="s">
        <v>103</v>
      </c>
      <c r="G14" s="28" t="s">
        <v>45</v>
      </c>
      <c r="H14" s="31" t="s">
        <v>62</v>
      </c>
      <c r="I14" s="28" t="s">
        <v>63</v>
      </c>
      <c r="J14" s="30"/>
      <c r="K14" s="30"/>
      <c r="L14" s="30"/>
      <c r="M14" s="30"/>
      <c r="N14" s="19"/>
      <c r="O14" s="30"/>
      <c r="P14" s="30"/>
      <c r="Q14" s="30"/>
      <c r="R14" s="30"/>
      <c r="S14" s="30"/>
      <c r="T14" s="30"/>
      <c r="U14" s="27"/>
    </row>
    <row r="15" spans="1:21" s="24" customFormat="1" ht="45" customHeight="1">
      <c r="A15" s="28" t="s">
        <v>56</v>
      </c>
      <c r="B15" s="28" t="s">
        <v>21</v>
      </c>
      <c r="C15" s="28" t="s">
        <v>92</v>
      </c>
      <c r="D15" s="28" t="s">
        <v>93</v>
      </c>
      <c r="E15" s="28" t="s">
        <v>104</v>
      </c>
      <c r="F15" s="29" t="s">
        <v>105</v>
      </c>
      <c r="G15" s="28" t="s">
        <v>61</v>
      </c>
      <c r="H15" s="19" t="s">
        <v>62</v>
      </c>
      <c r="I15" s="28" t="s">
        <v>63</v>
      </c>
      <c r="J15" s="30"/>
      <c r="K15" s="30"/>
      <c r="L15" s="30"/>
      <c r="M15" s="30"/>
      <c r="N15" s="19"/>
      <c r="O15" s="30"/>
      <c r="P15" s="30"/>
      <c r="Q15" s="30"/>
      <c r="R15" s="30"/>
      <c r="S15" s="30"/>
      <c r="T15" s="30"/>
      <c r="U15" s="27"/>
    </row>
    <row r="16" spans="1:21" s="24" customFormat="1" ht="45" customHeight="1">
      <c r="A16" s="28" t="s">
        <v>56</v>
      </c>
      <c r="B16" s="28" t="s">
        <v>21</v>
      </c>
      <c r="C16" s="28" t="s">
        <v>22</v>
      </c>
      <c r="D16" s="28" t="s">
        <v>23</v>
      </c>
      <c r="E16" s="28" t="s">
        <v>106</v>
      </c>
      <c r="F16" s="29" t="s">
        <v>107</v>
      </c>
      <c r="G16" s="28" t="s">
        <v>26</v>
      </c>
      <c r="H16" s="28" t="s">
        <v>62</v>
      </c>
      <c r="I16" s="28" t="s">
        <v>63</v>
      </c>
      <c r="J16" s="30"/>
      <c r="K16" s="30"/>
      <c r="L16" s="30"/>
      <c r="M16" s="30"/>
      <c r="N16" s="19"/>
      <c r="O16" s="30"/>
      <c r="P16" s="30"/>
      <c r="Q16" s="30"/>
      <c r="R16" s="30"/>
      <c r="S16" s="30"/>
      <c r="T16" s="30"/>
      <c r="U16" s="27"/>
    </row>
    <row r="17" spans="1:21" s="24" customFormat="1" ht="45" customHeight="1">
      <c r="A17" s="28" t="s">
        <v>56</v>
      </c>
      <c r="B17" s="28" t="s">
        <v>21</v>
      </c>
      <c r="C17" s="28" t="s">
        <v>22</v>
      </c>
      <c r="D17" s="28" t="s">
        <v>23</v>
      </c>
      <c r="E17" s="28" t="s">
        <v>108</v>
      </c>
      <c r="F17" s="29" t="s">
        <v>109</v>
      </c>
      <c r="G17" s="28" t="s">
        <v>61</v>
      </c>
      <c r="H17" s="19" t="s">
        <v>62</v>
      </c>
      <c r="I17" s="28" t="s">
        <v>63</v>
      </c>
      <c r="J17" s="30"/>
      <c r="K17" s="30"/>
      <c r="L17" s="30"/>
      <c r="M17" s="30"/>
      <c r="N17" s="19"/>
      <c r="O17" s="30"/>
      <c r="P17" s="30"/>
      <c r="Q17" s="30"/>
      <c r="R17" s="30"/>
      <c r="S17" s="30"/>
      <c r="T17" s="30"/>
      <c r="U17" s="27"/>
    </row>
    <row r="18" spans="1:21" s="24" customFormat="1" ht="45" customHeight="1">
      <c r="A18" s="28" t="s">
        <v>56</v>
      </c>
      <c r="B18" s="28" t="s">
        <v>21</v>
      </c>
      <c r="C18" s="28" t="s">
        <v>92</v>
      </c>
      <c r="D18" s="28" t="s">
        <v>93</v>
      </c>
      <c r="E18" s="28" t="s">
        <v>110</v>
      </c>
      <c r="F18" s="29" t="s">
        <v>111</v>
      </c>
      <c r="G18" s="28" t="s">
        <v>26</v>
      </c>
      <c r="H18" s="19" t="s">
        <v>62</v>
      </c>
      <c r="I18" s="28" t="s">
        <v>63</v>
      </c>
      <c r="J18" s="30"/>
      <c r="K18" s="30"/>
      <c r="L18" s="30"/>
      <c r="M18" s="30"/>
      <c r="N18" s="19"/>
      <c r="O18" s="30"/>
      <c r="P18" s="30"/>
      <c r="Q18" s="30"/>
      <c r="R18" s="30"/>
      <c r="S18" s="30"/>
      <c r="T18" s="30"/>
      <c r="U18" s="27"/>
    </row>
    <row r="19" spans="1:21" s="24" customFormat="1" ht="45" customHeight="1">
      <c r="A19" s="28" t="s">
        <v>112</v>
      </c>
      <c r="B19" s="28" t="s">
        <v>21</v>
      </c>
      <c r="C19" s="19" t="s">
        <v>113</v>
      </c>
      <c r="D19" s="19" t="s">
        <v>114</v>
      </c>
      <c r="E19" s="28" t="s">
        <v>115</v>
      </c>
      <c r="F19" s="29" t="s">
        <v>116</v>
      </c>
      <c r="G19" s="28" t="s">
        <v>117</v>
      </c>
      <c r="H19" s="28" t="s">
        <v>118</v>
      </c>
      <c r="I19" s="28" t="s">
        <v>119</v>
      </c>
      <c r="J19" s="28" t="s">
        <v>120</v>
      </c>
      <c r="K19" s="28" t="s">
        <v>121</v>
      </c>
      <c r="L19" s="28" t="s">
        <v>77</v>
      </c>
      <c r="M19" s="28" t="s">
        <v>32</v>
      </c>
      <c r="N19" s="19" t="s">
        <v>33</v>
      </c>
      <c r="O19" s="28" t="s">
        <v>122</v>
      </c>
      <c r="P19" s="28" t="s">
        <v>35</v>
      </c>
      <c r="Q19" s="30"/>
      <c r="R19" s="30"/>
      <c r="S19" s="28" t="s">
        <v>32</v>
      </c>
      <c r="T19" s="30"/>
      <c r="U19" s="27"/>
    </row>
    <row r="20" spans="1:21" s="24" customFormat="1" ht="45" customHeight="1">
      <c r="A20" s="28" t="s">
        <v>112</v>
      </c>
      <c r="B20" s="28" t="s">
        <v>21</v>
      </c>
      <c r="C20" s="19" t="s">
        <v>113</v>
      </c>
      <c r="D20" s="19" t="s">
        <v>114</v>
      </c>
      <c r="E20" s="28" t="s">
        <v>115</v>
      </c>
      <c r="F20" s="29" t="s">
        <v>116</v>
      </c>
      <c r="G20" s="28" t="s">
        <v>117</v>
      </c>
      <c r="H20" s="28" t="s">
        <v>118</v>
      </c>
      <c r="I20" s="28" t="s">
        <v>119</v>
      </c>
      <c r="J20" s="28" t="s">
        <v>123</v>
      </c>
      <c r="K20" s="28" t="s">
        <v>121</v>
      </c>
      <c r="L20" s="28" t="s">
        <v>77</v>
      </c>
      <c r="M20" s="28" t="s">
        <v>32</v>
      </c>
      <c r="N20" s="19" t="s">
        <v>33</v>
      </c>
      <c r="O20" s="28" t="s">
        <v>122</v>
      </c>
      <c r="P20" s="28" t="s">
        <v>35</v>
      </c>
      <c r="Q20" s="30"/>
      <c r="R20" s="30"/>
      <c r="S20" s="28" t="s">
        <v>32</v>
      </c>
      <c r="T20" s="30"/>
      <c r="U20" s="27"/>
    </row>
    <row r="21" spans="1:21" s="24" customFormat="1" ht="45" customHeight="1">
      <c r="A21" s="28" t="s">
        <v>112</v>
      </c>
      <c r="B21" s="28" t="s">
        <v>21</v>
      </c>
      <c r="C21" s="19" t="s">
        <v>113</v>
      </c>
      <c r="D21" s="19" t="s">
        <v>114</v>
      </c>
      <c r="E21" s="28" t="s">
        <v>115</v>
      </c>
      <c r="F21" s="29" t="s">
        <v>116</v>
      </c>
      <c r="G21" s="28" t="s">
        <v>117</v>
      </c>
      <c r="H21" s="28" t="s">
        <v>118</v>
      </c>
      <c r="I21" s="28" t="s">
        <v>28</v>
      </c>
      <c r="J21" s="28" t="s">
        <v>124</v>
      </c>
      <c r="K21" s="28" t="s">
        <v>125</v>
      </c>
      <c r="L21" s="28" t="s">
        <v>53</v>
      </c>
      <c r="M21" s="28" t="s">
        <v>32</v>
      </c>
      <c r="N21" s="19" t="s">
        <v>72</v>
      </c>
      <c r="O21" s="28" t="s">
        <v>122</v>
      </c>
      <c r="P21" s="28" t="s">
        <v>35</v>
      </c>
      <c r="Q21" s="30"/>
      <c r="R21" s="30"/>
      <c r="S21" s="28" t="s">
        <v>32</v>
      </c>
      <c r="T21" s="30"/>
      <c r="U21" s="27"/>
    </row>
    <row r="22" spans="1:21" s="24" customFormat="1" ht="45" customHeight="1">
      <c r="A22" s="28" t="s">
        <v>112</v>
      </c>
      <c r="B22" s="28" t="s">
        <v>21</v>
      </c>
      <c r="C22" s="19" t="s">
        <v>113</v>
      </c>
      <c r="D22" s="19" t="s">
        <v>114</v>
      </c>
      <c r="E22" s="28" t="s">
        <v>115</v>
      </c>
      <c r="F22" s="29" t="s">
        <v>116</v>
      </c>
      <c r="G22" s="28" t="s">
        <v>117</v>
      </c>
      <c r="H22" s="28" t="s">
        <v>118</v>
      </c>
      <c r="I22" s="28" t="s">
        <v>28</v>
      </c>
      <c r="J22" s="28" t="s">
        <v>126</v>
      </c>
      <c r="K22" s="28" t="s">
        <v>127</v>
      </c>
      <c r="L22" s="28" t="s">
        <v>53</v>
      </c>
      <c r="M22" s="28" t="s">
        <v>32</v>
      </c>
      <c r="N22" s="19" t="s">
        <v>72</v>
      </c>
      <c r="O22" s="28" t="s">
        <v>128</v>
      </c>
      <c r="P22" s="28" t="s">
        <v>35</v>
      </c>
      <c r="Q22" s="30"/>
      <c r="R22" s="32" t="s">
        <v>129</v>
      </c>
      <c r="S22" s="28" t="s">
        <v>130</v>
      </c>
      <c r="T22" s="28" t="s">
        <v>131</v>
      </c>
      <c r="U22" s="27"/>
    </row>
    <row r="23" spans="1:21" s="24" customFormat="1" ht="45" customHeight="1">
      <c r="A23" s="28" t="s">
        <v>112</v>
      </c>
      <c r="B23" s="28" t="s">
        <v>21</v>
      </c>
      <c r="C23" s="19" t="s">
        <v>113</v>
      </c>
      <c r="D23" s="19" t="s">
        <v>114</v>
      </c>
      <c r="E23" s="28" t="s">
        <v>115</v>
      </c>
      <c r="F23" s="29" t="s">
        <v>116</v>
      </c>
      <c r="G23" s="28" t="s">
        <v>117</v>
      </c>
      <c r="H23" s="28" t="s">
        <v>118</v>
      </c>
      <c r="I23" s="28" t="s">
        <v>28</v>
      </c>
      <c r="J23" s="28" t="s">
        <v>132</v>
      </c>
      <c r="K23" s="28" t="s">
        <v>127</v>
      </c>
      <c r="L23" s="28" t="s">
        <v>53</v>
      </c>
      <c r="M23" s="28" t="s">
        <v>32</v>
      </c>
      <c r="N23" s="19" t="s">
        <v>72</v>
      </c>
      <c r="O23" s="28" t="s">
        <v>122</v>
      </c>
      <c r="P23" s="28" t="s">
        <v>35</v>
      </c>
      <c r="Q23" s="30"/>
      <c r="R23" s="32"/>
      <c r="S23" s="28" t="s">
        <v>32</v>
      </c>
      <c r="T23" s="28"/>
      <c r="U23" s="27"/>
    </row>
    <row r="24" spans="1:21" s="24" customFormat="1" ht="45" customHeight="1">
      <c r="A24" s="28" t="s">
        <v>112</v>
      </c>
      <c r="B24" s="28" t="s">
        <v>21</v>
      </c>
      <c r="C24" s="19" t="s">
        <v>113</v>
      </c>
      <c r="D24" s="19" t="s">
        <v>114</v>
      </c>
      <c r="E24" s="28" t="s">
        <v>115</v>
      </c>
      <c r="F24" s="29" t="s">
        <v>116</v>
      </c>
      <c r="G24" s="28" t="s">
        <v>117</v>
      </c>
      <c r="H24" s="28" t="s">
        <v>118</v>
      </c>
      <c r="I24" s="28" t="s">
        <v>133</v>
      </c>
      <c r="J24" s="28" t="s">
        <v>134</v>
      </c>
      <c r="K24" s="28" t="s">
        <v>127</v>
      </c>
      <c r="L24" s="28" t="s">
        <v>53</v>
      </c>
      <c r="M24" s="28" t="s">
        <v>32</v>
      </c>
      <c r="N24" s="19" t="s">
        <v>72</v>
      </c>
      <c r="O24" s="28" t="s">
        <v>122</v>
      </c>
      <c r="P24" s="28" t="s">
        <v>35</v>
      </c>
      <c r="Q24" s="30"/>
      <c r="R24" s="32"/>
      <c r="S24" s="28" t="s">
        <v>32</v>
      </c>
      <c r="T24" s="28"/>
      <c r="U24" s="27"/>
    </row>
    <row r="25" spans="1:21" s="24" customFormat="1" ht="45" customHeight="1">
      <c r="A25" s="28" t="s">
        <v>112</v>
      </c>
      <c r="B25" s="28" t="s">
        <v>21</v>
      </c>
      <c r="C25" s="19" t="s">
        <v>113</v>
      </c>
      <c r="D25" s="19" t="s">
        <v>114</v>
      </c>
      <c r="E25" s="28" t="s">
        <v>115</v>
      </c>
      <c r="F25" s="29" t="s">
        <v>116</v>
      </c>
      <c r="G25" s="28" t="s">
        <v>117</v>
      </c>
      <c r="H25" s="28" t="s">
        <v>118</v>
      </c>
      <c r="I25" s="28" t="s">
        <v>28</v>
      </c>
      <c r="J25" s="28" t="s">
        <v>135</v>
      </c>
      <c r="K25" s="28" t="s">
        <v>136</v>
      </c>
      <c r="L25" s="28" t="s">
        <v>53</v>
      </c>
      <c r="M25" s="28" t="s">
        <v>32</v>
      </c>
      <c r="N25" s="19" t="s">
        <v>72</v>
      </c>
      <c r="O25" s="28" t="s">
        <v>128</v>
      </c>
      <c r="P25" s="28" t="s">
        <v>35</v>
      </c>
      <c r="Q25" s="30"/>
      <c r="R25" s="32"/>
      <c r="S25" s="28" t="s">
        <v>32</v>
      </c>
      <c r="T25" s="28"/>
      <c r="U25" s="27"/>
    </row>
    <row r="26" spans="1:21" s="24" customFormat="1" ht="45" customHeight="1">
      <c r="A26" s="28" t="s">
        <v>20</v>
      </c>
      <c r="B26" s="28" t="s">
        <v>21</v>
      </c>
      <c r="C26" s="28" t="s">
        <v>66</v>
      </c>
      <c r="D26" s="28" t="s">
        <v>67</v>
      </c>
      <c r="E26" s="28" t="s">
        <v>137</v>
      </c>
      <c r="F26" s="29" t="s">
        <v>138</v>
      </c>
      <c r="G26" s="28" t="s">
        <v>45</v>
      </c>
      <c r="H26" s="28" t="s">
        <v>27</v>
      </c>
      <c r="I26" s="28" t="s">
        <v>28</v>
      </c>
      <c r="J26" s="28" t="s">
        <v>139</v>
      </c>
      <c r="K26" s="28" t="s">
        <v>140</v>
      </c>
      <c r="L26" s="28" t="s">
        <v>53</v>
      </c>
      <c r="M26" s="28" t="s">
        <v>32</v>
      </c>
      <c r="N26" s="19" t="s">
        <v>72</v>
      </c>
      <c r="O26" s="28" t="s">
        <v>78</v>
      </c>
      <c r="P26" s="28" t="s">
        <v>141</v>
      </c>
      <c r="Q26" s="30"/>
      <c r="R26" s="30"/>
      <c r="S26" s="30"/>
      <c r="T26" s="30"/>
      <c r="U26" s="27"/>
    </row>
    <row r="27" spans="1:21" s="24" customFormat="1" ht="45" customHeight="1">
      <c r="A27" s="28" t="s">
        <v>56</v>
      </c>
      <c r="B27" s="28" t="s">
        <v>21</v>
      </c>
      <c r="C27" s="28" t="s">
        <v>66</v>
      </c>
      <c r="D27" s="28" t="s">
        <v>67</v>
      </c>
      <c r="E27" s="28" t="s">
        <v>137</v>
      </c>
      <c r="F27" s="29" t="s">
        <v>138</v>
      </c>
      <c r="G27" s="28" t="s">
        <v>45</v>
      </c>
      <c r="H27" s="28" t="s">
        <v>62</v>
      </c>
      <c r="I27" s="28" t="s">
        <v>63</v>
      </c>
      <c r="J27" s="30"/>
      <c r="K27" s="30"/>
      <c r="L27" s="30"/>
      <c r="M27" s="30"/>
      <c r="N27" s="19"/>
      <c r="O27" s="30"/>
      <c r="P27" s="30"/>
      <c r="Q27" s="30"/>
      <c r="R27" s="30"/>
      <c r="S27" s="30"/>
      <c r="T27" s="30"/>
      <c r="U27" s="27"/>
    </row>
    <row r="28" spans="1:21" s="24" customFormat="1" ht="45" customHeight="1">
      <c r="A28" s="28" t="s">
        <v>56</v>
      </c>
      <c r="B28" s="28" t="s">
        <v>21</v>
      </c>
      <c r="C28" s="28" t="s">
        <v>57</v>
      </c>
      <c r="D28" s="28" t="s">
        <v>58</v>
      </c>
      <c r="E28" s="28" t="s">
        <v>142</v>
      </c>
      <c r="F28" s="29" t="s">
        <v>143</v>
      </c>
      <c r="G28" s="28" t="s">
        <v>61</v>
      </c>
      <c r="H28" s="19" t="s">
        <v>62</v>
      </c>
      <c r="I28" s="28" t="s">
        <v>63</v>
      </c>
      <c r="J28" s="30"/>
      <c r="K28" s="30"/>
      <c r="L28" s="30"/>
      <c r="M28" s="30"/>
      <c r="N28" s="19"/>
      <c r="O28" s="30"/>
      <c r="P28" s="30"/>
      <c r="Q28" s="30"/>
      <c r="R28" s="30"/>
      <c r="S28" s="30"/>
      <c r="T28" s="30"/>
      <c r="U28" s="27"/>
    </row>
    <row r="29" spans="1:21" s="24" customFormat="1" ht="45" customHeight="1">
      <c r="A29" s="28" t="s">
        <v>56</v>
      </c>
      <c r="B29" s="28" t="s">
        <v>21</v>
      </c>
      <c r="C29" s="28" t="s">
        <v>22</v>
      </c>
      <c r="D29" s="28" t="s">
        <v>23</v>
      </c>
      <c r="E29" s="28" t="s">
        <v>144</v>
      </c>
      <c r="F29" s="29" t="s">
        <v>145</v>
      </c>
      <c r="G29" s="28" t="s">
        <v>26</v>
      </c>
      <c r="H29" s="19" t="s">
        <v>62</v>
      </c>
      <c r="I29" s="28" t="s">
        <v>63</v>
      </c>
      <c r="J29" s="30"/>
      <c r="K29" s="30"/>
      <c r="L29" s="30"/>
      <c r="M29" s="30"/>
      <c r="N29" s="19"/>
      <c r="O29" s="30"/>
      <c r="P29" s="30"/>
      <c r="Q29" s="30"/>
      <c r="R29" s="30"/>
      <c r="S29" s="30"/>
      <c r="T29" s="30"/>
      <c r="U29" s="27"/>
    </row>
    <row r="30" spans="1:21" s="24" customFormat="1" ht="45" customHeight="1">
      <c r="A30" s="28" t="s">
        <v>56</v>
      </c>
      <c r="B30" s="28" t="s">
        <v>21</v>
      </c>
      <c r="C30" s="28" t="s">
        <v>22</v>
      </c>
      <c r="D30" s="28" t="s">
        <v>23</v>
      </c>
      <c r="E30" s="28" t="s">
        <v>146</v>
      </c>
      <c r="F30" s="29" t="s">
        <v>147</v>
      </c>
      <c r="G30" s="28" t="s">
        <v>61</v>
      </c>
      <c r="H30" s="19" t="s">
        <v>62</v>
      </c>
      <c r="I30" s="28" t="s">
        <v>63</v>
      </c>
      <c r="J30" s="30"/>
      <c r="K30" s="30"/>
      <c r="L30" s="30"/>
      <c r="M30" s="30"/>
      <c r="N30" s="19"/>
      <c r="O30" s="30"/>
      <c r="P30" s="30"/>
      <c r="Q30" s="30"/>
      <c r="R30" s="30"/>
      <c r="S30" s="30"/>
      <c r="T30" s="30"/>
      <c r="U30" s="27"/>
    </row>
    <row r="31" spans="1:21" s="24" customFormat="1" ht="45" customHeight="1">
      <c r="A31" s="28" t="s">
        <v>20</v>
      </c>
      <c r="B31" s="28" t="s">
        <v>21</v>
      </c>
      <c r="C31" s="28" t="s">
        <v>57</v>
      </c>
      <c r="D31" s="28" t="s">
        <v>148</v>
      </c>
      <c r="E31" s="28" t="s">
        <v>149</v>
      </c>
      <c r="F31" s="29" t="s">
        <v>150</v>
      </c>
      <c r="G31" s="28" t="s">
        <v>45</v>
      </c>
      <c r="H31" s="28" t="s">
        <v>27</v>
      </c>
      <c r="I31" s="28" t="s">
        <v>28</v>
      </c>
      <c r="J31" s="28" t="s">
        <v>151</v>
      </c>
      <c r="K31" s="28" t="s">
        <v>71</v>
      </c>
      <c r="L31" s="28" t="s">
        <v>48</v>
      </c>
      <c r="M31" s="28" t="s">
        <v>32</v>
      </c>
      <c r="N31" s="19" t="s">
        <v>49</v>
      </c>
      <c r="O31" s="28" t="s">
        <v>152</v>
      </c>
      <c r="P31" s="28" t="s">
        <v>153</v>
      </c>
      <c r="Q31" s="28" t="s">
        <v>32</v>
      </c>
      <c r="R31" s="30"/>
      <c r="S31" s="30"/>
      <c r="T31" s="30"/>
      <c r="U31" s="27"/>
    </row>
    <row r="32" spans="1:21" s="24" customFormat="1" ht="45" customHeight="1">
      <c r="A32" s="28" t="s">
        <v>20</v>
      </c>
      <c r="B32" s="28" t="s">
        <v>21</v>
      </c>
      <c r="C32" s="28" t="s">
        <v>57</v>
      </c>
      <c r="D32" s="28" t="s">
        <v>148</v>
      </c>
      <c r="E32" s="28" t="s">
        <v>149</v>
      </c>
      <c r="F32" s="29" t="s">
        <v>150</v>
      </c>
      <c r="G32" s="28" t="s">
        <v>45</v>
      </c>
      <c r="H32" s="28" t="s">
        <v>27</v>
      </c>
      <c r="I32" s="28" t="s">
        <v>28</v>
      </c>
      <c r="J32" s="28" t="s">
        <v>154</v>
      </c>
      <c r="K32" s="28" t="s">
        <v>155</v>
      </c>
      <c r="L32" s="28" t="s">
        <v>156</v>
      </c>
      <c r="M32" s="28" t="s">
        <v>32</v>
      </c>
      <c r="N32" s="19" t="s">
        <v>157</v>
      </c>
      <c r="O32" s="28" t="s">
        <v>34</v>
      </c>
      <c r="P32" s="28" t="s">
        <v>153</v>
      </c>
      <c r="Q32" s="28" t="s">
        <v>32</v>
      </c>
      <c r="R32" s="30"/>
      <c r="S32" s="30"/>
      <c r="T32" s="30"/>
      <c r="U32" s="27"/>
    </row>
    <row r="33" spans="1:21" s="24" customFormat="1" ht="45" customHeight="1">
      <c r="A33" s="28" t="s">
        <v>20</v>
      </c>
      <c r="B33" s="28" t="s">
        <v>21</v>
      </c>
      <c r="C33" s="28" t="s">
        <v>57</v>
      </c>
      <c r="D33" s="28" t="s">
        <v>148</v>
      </c>
      <c r="E33" s="28" t="s">
        <v>149</v>
      </c>
      <c r="F33" s="29" t="s">
        <v>150</v>
      </c>
      <c r="G33" s="28" t="s">
        <v>45</v>
      </c>
      <c r="H33" s="28" t="s">
        <v>27</v>
      </c>
      <c r="I33" s="28" t="s">
        <v>28</v>
      </c>
      <c r="J33" s="28" t="s">
        <v>158</v>
      </c>
      <c r="K33" s="28" t="s">
        <v>159</v>
      </c>
      <c r="L33" s="28" t="s">
        <v>160</v>
      </c>
      <c r="M33" s="28" t="s">
        <v>32</v>
      </c>
      <c r="N33" s="19" t="s">
        <v>161</v>
      </c>
      <c r="O33" s="28" t="s">
        <v>34</v>
      </c>
      <c r="P33" s="28" t="s">
        <v>40</v>
      </c>
      <c r="Q33" s="28" t="s">
        <v>32</v>
      </c>
      <c r="R33" s="30"/>
      <c r="S33" s="30"/>
      <c r="T33" s="30"/>
      <c r="U33" s="27"/>
    </row>
    <row r="34" spans="1:21" s="24" customFormat="1" ht="45" customHeight="1">
      <c r="A34" s="28" t="s">
        <v>56</v>
      </c>
      <c r="B34" s="28" t="s">
        <v>21</v>
      </c>
      <c r="C34" s="28" t="s">
        <v>57</v>
      </c>
      <c r="D34" s="28" t="s">
        <v>58</v>
      </c>
      <c r="E34" s="28" t="s">
        <v>162</v>
      </c>
      <c r="F34" s="29" t="s">
        <v>163</v>
      </c>
      <c r="G34" s="28" t="s">
        <v>61</v>
      </c>
      <c r="H34" s="28" t="s">
        <v>62</v>
      </c>
      <c r="I34" s="28" t="s">
        <v>63</v>
      </c>
      <c r="J34" s="30"/>
      <c r="K34" s="30"/>
      <c r="L34" s="30"/>
      <c r="M34" s="30"/>
      <c r="N34" s="19"/>
      <c r="O34" s="30"/>
      <c r="P34" s="30"/>
      <c r="Q34" s="30"/>
      <c r="R34" s="30"/>
      <c r="S34" s="30"/>
      <c r="T34" s="30"/>
      <c r="U34" s="27"/>
    </row>
    <row r="35" spans="1:21" s="24" customFormat="1" ht="45" customHeight="1">
      <c r="A35" s="28" t="s">
        <v>56</v>
      </c>
      <c r="B35" s="28" t="s">
        <v>21</v>
      </c>
      <c r="C35" s="28" t="s">
        <v>57</v>
      </c>
      <c r="D35" s="28" t="s">
        <v>58</v>
      </c>
      <c r="E35" s="28" t="s">
        <v>164</v>
      </c>
      <c r="F35" s="29" t="s">
        <v>165</v>
      </c>
      <c r="G35" s="28" t="s">
        <v>166</v>
      </c>
      <c r="H35" s="19" t="s">
        <v>62</v>
      </c>
      <c r="I35" s="28" t="s">
        <v>63</v>
      </c>
      <c r="J35" s="30"/>
      <c r="K35" s="30"/>
      <c r="L35" s="30"/>
      <c r="M35" s="30"/>
      <c r="N35" s="19"/>
      <c r="O35" s="30"/>
      <c r="P35" s="30"/>
      <c r="Q35" s="30"/>
      <c r="R35" s="30"/>
      <c r="S35" s="30"/>
      <c r="T35" s="30"/>
      <c r="U35" s="27"/>
    </row>
    <row r="36" spans="1:21" s="24" customFormat="1" ht="45" customHeight="1">
      <c r="A36" s="28" t="s">
        <v>56</v>
      </c>
      <c r="B36" s="28" t="s">
        <v>21</v>
      </c>
      <c r="C36" s="28" t="s">
        <v>22</v>
      </c>
      <c r="D36" s="28" t="s">
        <v>23</v>
      </c>
      <c r="E36" s="28" t="s">
        <v>167</v>
      </c>
      <c r="F36" s="29" t="s">
        <v>168</v>
      </c>
      <c r="G36" s="28" t="s">
        <v>61</v>
      </c>
      <c r="H36" s="28" t="s">
        <v>62</v>
      </c>
      <c r="I36" s="28" t="s">
        <v>63</v>
      </c>
      <c r="J36" s="30"/>
      <c r="K36" s="30"/>
      <c r="L36" s="30"/>
      <c r="M36" s="30"/>
      <c r="N36" s="19"/>
      <c r="O36" s="30"/>
      <c r="P36" s="30"/>
      <c r="Q36" s="30"/>
      <c r="R36" s="30"/>
      <c r="S36" s="30"/>
      <c r="T36" s="30"/>
      <c r="U36" s="27"/>
    </row>
    <row r="37" spans="1:21" s="24" customFormat="1" ht="45" customHeight="1">
      <c r="A37" s="28" t="s">
        <v>56</v>
      </c>
      <c r="B37" s="28" t="s">
        <v>21</v>
      </c>
      <c r="C37" s="28" t="s">
        <v>169</v>
      </c>
      <c r="D37" s="28" t="s">
        <v>170</v>
      </c>
      <c r="E37" s="28" t="s">
        <v>171</v>
      </c>
      <c r="F37" s="29" t="s">
        <v>172</v>
      </c>
      <c r="G37" s="28" t="s">
        <v>61</v>
      </c>
      <c r="H37" s="19" t="s">
        <v>62</v>
      </c>
      <c r="I37" s="28" t="s">
        <v>63</v>
      </c>
      <c r="J37" s="30"/>
      <c r="K37" s="30"/>
      <c r="L37" s="30"/>
      <c r="M37" s="30"/>
      <c r="N37" s="19"/>
      <c r="O37" s="30"/>
      <c r="P37" s="30"/>
      <c r="Q37" s="30"/>
      <c r="R37" s="30"/>
      <c r="S37" s="30"/>
      <c r="T37" s="30"/>
      <c r="U37" s="27"/>
    </row>
    <row r="38" spans="1:21" s="24" customFormat="1" ht="45" customHeight="1">
      <c r="A38" s="28" t="s">
        <v>112</v>
      </c>
      <c r="B38" s="28" t="s">
        <v>21</v>
      </c>
      <c r="C38" s="28" t="s">
        <v>173</v>
      </c>
      <c r="D38" s="28"/>
      <c r="E38" s="28"/>
      <c r="F38" s="29"/>
      <c r="G38" s="28"/>
      <c r="H38" s="28" t="s">
        <v>27</v>
      </c>
      <c r="I38" s="28" t="s">
        <v>28</v>
      </c>
      <c r="J38" s="28" t="s">
        <v>174</v>
      </c>
      <c r="K38" s="28"/>
      <c r="L38" s="33" t="s">
        <v>175</v>
      </c>
      <c r="M38" s="28" t="s">
        <v>32</v>
      </c>
      <c r="N38" s="19" t="s">
        <v>176</v>
      </c>
      <c r="O38" s="28"/>
      <c r="P38" s="28" t="s">
        <v>177</v>
      </c>
      <c r="Q38" s="28" t="s">
        <v>178</v>
      </c>
      <c r="R38" s="30"/>
      <c r="S38" s="30"/>
      <c r="T38" s="28" t="s">
        <v>179</v>
      </c>
      <c r="U38" s="27"/>
    </row>
    <row r="39" spans="1:21" s="24" customFormat="1" ht="45" customHeight="1">
      <c r="A39" s="28" t="s">
        <v>20</v>
      </c>
      <c r="B39" s="28" t="s">
        <v>180</v>
      </c>
      <c r="C39" s="28" t="s">
        <v>80</v>
      </c>
      <c r="D39" s="28" t="s">
        <v>81</v>
      </c>
      <c r="E39" s="28" t="s">
        <v>181</v>
      </c>
      <c r="F39" s="29" t="s">
        <v>182</v>
      </c>
      <c r="G39" s="28" t="s">
        <v>61</v>
      </c>
      <c r="H39" s="28" t="s">
        <v>27</v>
      </c>
      <c r="I39" s="28" t="s">
        <v>28</v>
      </c>
      <c r="J39" s="28" t="s">
        <v>183</v>
      </c>
      <c r="K39" s="28" t="s">
        <v>184</v>
      </c>
      <c r="L39" s="28" t="s">
        <v>98</v>
      </c>
      <c r="M39" s="28" t="s">
        <v>32</v>
      </c>
      <c r="N39" s="19" t="s">
        <v>99</v>
      </c>
      <c r="O39" s="28" t="s">
        <v>34</v>
      </c>
      <c r="P39" s="28" t="s">
        <v>185</v>
      </c>
      <c r="Q39" s="28" t="s">
        <v>32</v>
      </c>
      <c r="R39" s="30"/>
      <c r="S39" s="30"/>
      <c r="T39" s="30"/>
      <c r="U39" s="27"/>
    </row>
    <row r="40" spans="1:21" s="24" customFormat="1" ht="45" customHeight="1">
      <c r="A40" s="28" t="s">
        <v>20</v>
      </c>
      <c r="B40" s="28" t="s">
        <v>180</v>
      </c>
      <c r="C40" s="28" t="s">
        <v>80</v>
      </c>
      <c r="D40" s="28" t="s">
        <v>81</v>
      </c>
      <c r="E40" s="28" t="s">
        <v>181</v>
      </c>
      <c r="F40" s="29" t="s">
        <v>182</v>
      </c>
      <c r="G40" s="28" t="s">
        <v>61</v>
      </c>
      <c r="H40" s="28" t="s">
        <v>27</v>
      </c>
      <c r="I40" s="28" t="s">
        <v>28</v>
      </c>
      <c r="J40" s="28" t="s">
        <v>186</v>
      </c>
      <c r="K40" s="28" t="s">
        <v>187</v>
      </c>
      <c r="L40" s="28" t="s">
        <v>156</v>
      </c>
      <c r="M40" s="28" t="s">
        <v>32</v>
      </c>
      <c r="N40" s="19" t="s">
        <v>188</v>
      </c>
      <c r="O40" s="28" t="s">
        <v>189</v>
      </c>
      <c r="P40" s="28" t="s">
        <v>185</v>
      </c>
      <c r="Q40" s="28" t="s">
        <v>32</v>
      </c>
      <c r="R40" s="30"/>
      <c r="S40" s="30"/>
      <c r="T40" s="30"/>
      <c r="U40" s="27"/>
    </row>
    <row r="41" spans="1:21" s="24" customFormat="1" ht="45" customHeight="1">
      <c r="A41" s="28" t="s">
        <v>20</v>
      </c>
      <c r="B41" s="28" t="s">
        <v>180</v>
      </c>
      <c r="C41" s="28" t="s">
        <v>80</v>
      </c>
      <c r="D41" s="28" t="s">
        <v>81</v>
      </c>
      <c r="E41" s="28" t="s">
        <v>181</v>
      </c>
      <c r="F41" s="29" t="s">
        <v>182</v>
      </c>
      <c r="G41" s="28" t="s">
        <v>61</v>
      </c>
      <c r="H41" s="28" t="s">
        <v>27</v>
      </c>
      <c r="I41" s="28" t="s">
        <v>28</v>
      </c>
      <c r="J41" s="28" t="s">
        <v>190</v>
      </c>
      <c r="K41" s="28" t="s">
        <v>191</v>
      </c>
      <c r="L41" s="28" t="s">
        <v>192</v>
      </c>
      <c r="M41" s="28" t="s">
        <v>32</v>
      </c>
      <c r="N41" s="19" t="s">
        <v>193</v>
      </c>
      <c r="O41" s="28" t="s">
        <v>87</v>
      </c>
      <c r="P41" s="28" t="s">
        <v>88</v>
      </c>
      <c r="Q41" s="28" t="s">
        <v>32</v>
      </c>
      <c r="R41" s="30"/>
      <c r="S41" s="30"/>
      <c r="T41" s="30"/>
      <c r="U41" s="27"/>
    </row>
    <row r="42" spans="1:21" s="24" customFormat="1" ht="45" customHeight="1">
      <c r="A42" s="28" t="s">
        <v>20</v>
      </c>
      <c r="B42" s="28" t="s">
        <v>180</v>
      </c>
      <c r="C42" s="28" t="s">
        <v>22</v>
      </c>
      <c r="D42" s="28" t="s">
        <v>23</v>
      </c>
      <c r="E42" s="28" t="s">
        <v>194</v>
      </c>
      <c r="F42" s="29" t="s">
        <v>195</v>
      </c>
      <c r="G42" s="28" t="s">
        <v>61</v>
      </c>
      <c r="H42" s="28" t="s">
        <v>27</v>
      </c>
      <c r="I42" s="28" t="s">
        <v>119</v>
      </c>
      <c r="J42" s="28" t="s">
        <v>196</v>
      </c>
      <c r="K42" s="28" t="s">
        <v>197</v>
      </c>
      <c r="L42" s="28" t="s">
        <v>198</v>
      </c>
      <c r="M42" s="28" t="s">
        <v>32</v>
      </c>
      <c r="N42" s="19" t="s">
        <v>199</v>
      </c>
      <c r="O42" s="28" t="s">
        <v>34</v>
      </c>
      <c r="P42" s="28" t="s">
        <v>40</v>
      </c>
      <c r="Q42" s="28" t="s">
        <v>32</v>
      </c>
      <c r="R42" s="30"/>
      <c r="S42" s="30"/>
      <c r="T42" s="30"/>
      <c r="U42" s="27"/>
    </row>
    <row r="43" spans="1:21" s="24" customFormat="1" ht="45" customHeight="1">
      <c r="A43" s="28" t="s">
        <v>20</v>
      </c>
      <c r="B43" s="28" t="s">
        <v>180</v>
      </c>
      <c r="C43" s="28" t="s">
        <v>22</v>
      </c>
      <c r="D43" s="28" t="s">
        <v>23</v>
      </c>
      <c r="E43" s="28" t="s">
        <v>194</v>
      </c>
      <c r="F43" s="29" t="s">
        <v>195</v>
      </c>
      <c r="G43" s="28" t="s">
        <v>61</v>
      </c>
      <c r="H43" s="28" t="s">
        <v>27</v>
      </c>
      <c r="I43" s="28" t="s">
        <v>119</v>
      </c>
      <c r="J43" s="28" t="s">
        <v>200</v>
      </c>
      <c r="K43" s="28" t="s">
        <v>201</v>
      </c>
      <c r="L43" s="28" t="s">
        <v>202</v>
      </c>
      <c r="M43" s="28" t="s">
        <v>32</v>
      </c>
      <c r="N43" s="19" t="s">
        <v>203</v>
      </c>
      <c r="O43" s="28" t="s">
        <v>34</v>
      </c>
      <c r="P43" s="28" t="s">
        <v>40</v>
      </c>
      <c r="Q43" s="28" t="s">
        <v>32</v>
      </c>
      <c r="R43" s="30"/>
      <c r="S43" s="30"/>
      <c r="T43" s="30"/>
      <c r="U43" s="27"/>
    </row>
    <row r="44" spans="1:21" s="24" customFormat="1" ht="45" customHeight="1">
      <c r="A44" s="28" t="s">
        <v>20</v>
      </c>
      <c r="B44" s="28" t="s">
        <v>180</v>
      </c>
      <c r="C44" s="28" t="s">
        <v>66</v>
      </c>
      <c r="D44" s="28" t="s">
        <v>67</v>
      </c>
      <c r="E44" s="28" t="s">
        <v>204</v>
      </c>
      <c r="F44" s="29" t="s">
        <v>205</v>
      </c>
      <c r="G44" s="28" t="s">
        <v>206</v>
      </c>
      <c r="H44" s="28" t="s">
        <v>27</v>
      </c>
      <c r="I44" s="28" t="s">
        <v>28</v>
      </c>
      <c r="J44" s="28" t="s">
        <v>207</v>
      </c>
      <c r="K44" s="28" t="s">
        <v>208</v>
      </c>
      <c r="L44" s="28" t="s">
        <v>209</v>
      </c>
      <c r="M44" s="28" t="s">
        <v>32</v>
      </c>
      <c r="N44" s="19" t="s">
        <v>210</v>
      </c>
      <c r="O44" s="28" t="s">
        <v>87</v>
      </c>
      <c r="P44" s="28" t="s">
        <v>88</v>
      </c>
      <c r="Q44" s="28" t="s">
        <v>32</v>
      </c>
      <c r="R44" s="30"/>
      <c r="S44" s="30"/>
      <c r="T44" s="30"/>
      <c r="U44" s="27"/>
    </row>
    <row r="45" spans="1:21" s="24" customFormat="1" ht="45" customHeight="1">
      <c r="A45" s="28" t="s">
        <v>20</v>
      </c>
      <c r="B45" s="28" t="s">
        <v>180</v>
      </c>
      <c r="C45" s="28" t="s">
        <v>66</v>
      </c>
      <c r="D45" s="28" t="s">
        <v>67</v>
      </c>
      <c r="E45" s="28" t="s">
        <v>204</v>
      </c>
      <c r="F45" s="29" t="s">
        <v>205</v>
      </c>
      <c r="G45" s="28" t="s">
        <v>206</v>
      </c>
      <c r="H45" s="28" t="s">
        <v>27</v>
      </c>
      <c r="I45" s="28" t="s">
        <v>28</v>
      </c>
      <c r="J45" s="28" t="s">
        <v>211</v>
      </c>
      <c r="K45" s="28" t="s">
        <v>212</v>
      </c>
      <c r="L45" s="28" t="s">
        <v>77</v>
      </c>
      <c r="M45" s="28" t="s">
        <v>213</v>
      </c>
      <c r="N45" s="19" t="s">
        <v>214</v>
      </c>
      <c r="O45" s="28" t="s">
        <v>87</v>
      </c>
      <c r="P45" s="28" t="s">
        <v>40</v>
      </c>
      <c r="Q45" s="28" t="s">
        <v>32</v>
      </c>
      <c r="R45" s="30"/>
      <c r="S45" s="30"/>
      <c r="T45" s="30"/>
      <c r="U45" s="27"/>
    </row>
    <row r="46" spans="1:21" s="24" customFormat="1" ht="45" customHeight="1">
      <c r="A46" s="28" t="s">
        <v>20</v>
      </c>
      <c r="B46" s="28" t="s">
        <v>180</v>
      </c>
      <c r="C46" s="28" t="s">
        <v>66</v>
      </c>
      <c r="D46" s="28" t="s">
        <v>67</v>
      </c>
      <c r="E46" s="28" t="s">
        <v>204</v>
      </c>
      <c r="F46" s="29" t="s">
        <v>205</v>
      </c>
      <c r="G46" s="28" t="s">
        <v>206</v>
      </c>
      <c r="H46" s="28" t="s">
        <v>27</v>
      </c>
      <c r="I46" s="28" t="s">
        <v>28</v>
      </c>
      <c r="J46" s="28" t="s">
        <v>215</v>
      </c>
      <c r="K46" s="28" t="s">
        <v>212</v>
      </c>
      <c r="L46" s="28" t="s">
        <v>77</v>
      </c>
      <c r="M46" s="28" t="s">
        <v>213</v>
      </c>
      <c r="N46" s="19" t="s">
        <v>214</v>
      </c>
      <c r="O46" s="28" t="s">
        <v>87</v>
      </c>
      <c r="P46" s="28" t="s">
        <v>79</v>
      </c>
      <c r="Q46" s="28" t="s">
        <v>32</v>
      </c>
      <c r="R46" s="30"/>
      <c r="S46" s="30"/>
      <c r="T46" s="30"/>
      <c r="U46" s="27"/>
    </row>
    <row r="47" spans="1:21" s="24" customFormat="1" ht="45" customHeight="1">
      <c r="A47" s="28" t="s">
        <v>20</v>
      </c>
      <c r="B47" s="28" t="s">
        <v>180</v>
      </c>
      <c r="C47" s="28" t="s">
        <v>66</v>
      </c>
      <c r="D47" s="28" t="s">
        <v>67</v>
      </c>
      <c r="E47" s="28" t="s">
        <v>204</v>
      </c>
      <c r="F47" s="29" t="s">
        <v>205</v>
      </c>
      <c r="G47" s="28" t="s">
        <v>206</v>
      </c>
      <c r="H47" s="28" t="s">
        <v>27</v>
      </c>
      <c r="I47" s="28" t="s">
        <v>28</v>
      </c>
      <c r="J47" s="28" t="s">
        <v>216</v>
      </c>
      <c r="K47" s="28" t="s">
        <v>217</v>
      </c>
      <c r="L47" s="28" t="s">
        <v>77</v>
      </c>
      <c r="M47" s="28" t="s">
        <v>218</v>
      </c>
      <c r="N47" s="19" t="s">
        <v>219</v>
      </c>
      <c r="O47" s="28" t="s">
        <v>87</v>
      </c>
      <c r="P47" s="28" t="s">
        <v>79</v>
      </c>
      <c r="Q47" s="28" t="s">
        <v>32</v>
      </c>
      <c r="R47" s="30"/>
      <c r="S47" s="30"/>
      <c r="T47" s="30"/>
      <c r="U47" s="27"/>
    </row>
    <row r="48" spans="1:21" s="24" customFormat="1" ht="45" customHeight="1">
      <c r="A48" s="28" t="s">
        <v>20</v>
      </c>
      <c r="B48" s="28" t="s">
        <v>180</v>
      </c>
      <c r="C48" s="28" t="s">
        <v>66</v>
      </c>
      <c r="D48" s="28" t="s">
        <v>67</v>
      </c>
      <c r="E48" s="28" t="s">
        <v>204</v>
      </c>
      <c r="F48" s="29" t="s">
        <v>205</v>
      </c>
      <c r="G48" s="28" t="s">
        <v>206</v>
      </c>
      <c r="H48" s="28" t="s">
        <v>27</v>
      </c>
      <c r="I48" s="28" t="s">
        <v>28</v>
      </c>
      <c r="J48" s="28" t="s">
        <v>220</v>
      </c>
      <c r="K48" s="28" t="s">
        <v>217</v>
      </c>
      <c r="L48" s="28" t="s">
        <v>77</v>
      </c>
      <c r="M48" s="28" t="s">
        <v>218</v>
      </c>
      <c r="N48" s="19" t="s">
        <v>219</v>
      </c>
      <c r="O48" s="28" t="s">
        <v>87</v>
      </c>
      <c r="P48" s="28" t="s">
        <v>79</v>
      </c>
      <c r="Q48" s="30"/>
      <c r="R48" s="30"/>
      <c r="S48" s="30"/>
      <c r="T48" s="30"/>
      <c r="U48" s="27"/>
    </row>
    <row r="49" spans="1:21" s="24" customFormat="1" ht="45" customHeight="1">
      <c r="A49" s="28" t="s">
        <v>20</v>
      </c>
      <c r="B49" s="28" t="s">
        <v>180</v>
      </c>
      <c r="C49" s="28" t="s">
        <v>66</v>
      </c>
      <c r="D49" s="28" t="s">
        <v>67</v>
      </c>
      <c r="E49" s="28" t="s">
        <v>204</v>
      </c>
      <c r="F49" s="29" t="s">
        <v>205</v>
      </c>
      <c r="G49" s="28" t="s">
        <v>206</v>
      </c>
      <c r="H49" s="28" t="s">
        <v>27</v>
      </c>
      <c r="I49" s="28" t="s">
        <v>28</v>
      </c>
      <c r="J49" s="28" t="s">
        <v>221</v>
      </c>
      <c r="K49" s="28" t="s">
        <v>217</v>
      </c>
      <c r="L49" s="28" t="s">
        <v>77</v>
      </c>
      <c r="M49" s="28" t="s">
        <v>218</v>
      </c>
      <c r="N49" s="19" t="s">
        <v>219</v>
      </c>
      <c r="O49" s="28" t="s">
        <v>87</v>
      </c>
      <c r="P49" s="28" t="s">
        <v>79</v>
      </c>
      <c r="Q49" s="28" t="s">
        <v>32</v>
      </c>
      <c r="R49" s="30"/>
      <c r="S49" s="30"/>
      <c r="T49" s="30"/>
      <c r="U49" s="27"/>
    </row>
    <row r="50" spans="1:21" s="24" customFormat="1" ht="45" customHeight="1">
      <c r="A50" s="28" t="s">
        <v>20</v>
      </c>
      <c r="B50" s="28" t="s">
        <v>180</v>
      </c>
      <c r="C50" s="28" t="s">
        <v>66</v>
      </c>
      <c r="D50" s="28" t="s">
        <v>67</v>
      </c>
      <c r="E50" s="28" t="s">
        <v>204</v>
      </c>
      <c r="F50" s="29" t="s">
        <v>205</v>
      </c>
      <c r="G50" s="28" t="s">
        <v>206</v>
      </c>
      <c r="H50" s="28" t="s">
        <v>27</v>
      </c>
      <c r="I50" s="28" t="s">
        <v>28</v>
      </c>
      <c r="J50" s="28" t="s">
        <v>222</v>
      </c>
      <c r="K50" s="28" t="s">
        <v>223</v>
      </c>
      <c r="L50" s="28" t="s">
        <v>53</v>
      </c>
      <c r="M50" s="28" t="s">
        <v>130</v>
      </c>
      <c r="N50" s="19" t="s">
        <v>56</v>
      </c>
      <c r="O50" s="28" t="s">
        <v>87</v>
      </c>
      <c r="P50" s="28" t="s">
        <v>79</v>
      </c>
      <c r="Q50" s="28" t="s">
        <v>32</v>
      </c>
      <c r="R50" s="30"/>
      <c r="S50" s="30"/>
      <c r="T50" s="30"/>
      <c r="U50" s="27"/>
    </row>
    <row r="51" spans="1:21" s="24" customFormat="1" ht="45" customHeight="1">
      <c r="A51" s="28" t="s">
        <v>20</v>
      </c>
      <c r="B51" s="28" t="s">
        <v>180</v>
      </c>
      <c r="C51" s="28" t="s">
        <v>66</v>
      </c>
      <c r="D51" s="28" t="s">
        <v>224</v>
      </c>
      <c r="E51" s="28" t="s">
        <v>225</v>
      </c>
      <c r="F51" s="29" t="s">
        <v>226</v>
      </c>
      <c r="G51" s="28" t="s">
        <v>61</v>
      </c>
      <c r="H51" s="28" t="s">
        <v>27</v>
      </c>
      <c r="I51" s="28" t="s">
        <v>28</v>
      </c>
      <c r="J51" s="28" t="s">
        <v>227</v>
      </c>
      <c r="K51" s="28" t="s">
        <v>228</v>
      </c>
      <c r="L51" s="28" t="s">
        <v>77</v>
      </c>
      <c r="M51" s="28" t="s">
        <v>32</v>
      </c>
      <c r="N51" s="19" t="s">
        <v>229</v>
      </c>
      <c r="O51" s="28" t="s">
        <v>34</v>
      </c>
      <c r="P51" s="28" t="s">
        <v>54</v>
      </c>
      <c r="Q51" s="28" t="s">
        <v>32</v>
      </c>
      <c r="R51" s="30"/>
      <c r="S51" s="30"/>
      <c r="T51" s="30"/>
      <c r="U51" s="27"/>
    </row>
    <row r="52" spans="1:21" s="24" customFormat="1" ht="45" customHeight="1">
      <c r="A52" s="28" t="s">
        <v>20</v>
      </c>
      <c r="B52" s="28" t="s">
        <v>180</v>
      </c>
      <c r="C52" s="28" t="s">
        <v>22</v>
      </c>
      <c r="D52" s="28" t="s">
        <v>23</v>
      </c>
      <c r="E52" s="28" t="s">
        <v>230</v>
      </c>
      <c r="F52" s="29" t="s">
        <v>231</v>
      </c>
      <c r="G52" s="28" t="s">
        <v>61</v>
      </c>
      <c r="H52" s="28" t="s">
        <v>27</v>
      </c>
      <c r="I52" s="28" t="s">
        <v>28</v>
      </c>
      <c r="J52" s="28" t="s">
        <v>232</v>
      </c>
      <c r="K52" s="28" t="s">
        <v>233</v>
      </c>
      <c r="L52" s="28" t="s">
        <v>234</v>
      </c>
      <c r="M52" s="28" t="s">
        <v>32</v>
      </c>
      <c r="N52" s="19" t="s">
        <v>235</v>
      </c>
      <c r="O52" s="28" t="s">
        <v>34</v>
      </c>
      <c r="P52" s="28" t="s">
        <v>54</v>
      </c>
      <c r="Q52" s="28" t="s">
        <v>32</v>
      </c>
      <c r="R52" s="30"/>
      <c r="S52" s="30"/>
      <c r="T52" s="30"/>
      <c r="U52" s="27"/>
    </row>
    <row r="53" spans="1:21" s="24" customFormat="1" ht="45" customHeight="1">
      <c r="A53" s="28" t="s">
        <v>20</v>
      </c>
      <c r="B53" s="28" t="s">
        <v>180</v>
      </c>
      <c r="C53" s="28" t="s">
        <v>22</v>
      </c>
      <c r="D53" s="28" t="s">
        <v>23</v>
      </c>
      <c r="E53" s="28" t="s">
        <v>236</v>
      </c>
      <c r="F53" s="29" t="s">
        <v>237</v>
      </c>
      <c r="G53" s="28" t="s">
        <v>61</v>
      </c>
      <c r="H53" s="28" t="s">
        <v>27</v>
      </c>
      <c r="I53" s="28" t="s">
        <v>28</v>
      </c>
      <c r="J53" s="28" t="s">
        <v>238</v>
      </c>
      <c r="K53" s="28" t="s">
        <v>239</v>
      </c>
      <c r="L53" s="28" t="s">
        <v>240</v>
      </c>
      <c r="M53" s="28" t="s">
        <v>32</v>
      </c>
      <c r="N53" s="19" t="s">
        <v>241</v>
      </c>
      <c r="O53" s="28" t="s">
        <v>242</v>
      </c>
      <c r="P53" s="28" t="s">
        <v>35</v>
      </c>
      <c r="Q53" s="28" t="s">
        <v>32</v>
      </c>
      <c r="R53" s="30"/>
      <c r="S53" s="30"/>
      <c r="T53" s="30"/>
      <c r="U53" s="27"/>
    </row>
    <row r="54" spans="1:21" s="24" customFormat="1" ht="45" customHeight="1">
      <c r="A54" s="28" t="s">
        <v>20</v>
      </c>
      <c r="B54" s="28" t="s">
        <v>180</v>
      </c>
      <c r="C54" s="28" t="s">
        <v>22</v>
      </c>
      <c r="D54" s="28" t="s">
        <v>23</v>
      </c>
      <c r="E54" s="28" t="s">
        <v>236</v>
      </c>
      <c r="F54" s="29" t="s">
        <v>237</v>
      </c>
      <c r="G54" s="28" t="s">
        <v>61</v>
      </c>
      <c r="H54" s="28" t="s">
        <v>27</v>
      </c>
      <c r="I54" s="28" t="s">
        <v>28</v>
      </c>
      <c r="J54" s="28" t="s">
        <v>243</v>
      </c>
      <c r="K54" s="28" t="s">
        <v>244</v>
      </c>
      <c r="L54" s="28" t="s">
        <v>98</v>
      </c>
      <c r="M54" s="28" t="s">
        <v>32</v>
      </c>
      <c r="N54" s="19" t="s">
        <v>245</v>
      </c>
      <c r="O54" s="28" t="s">
        <v>87</v>
      </c>
      <c r="P54" s="28" t="s">
        <v>88</v>
      </c>
      <c r="Q54" s="28" t="s">
        <v>32</v>
      </c>
      <c r="R54" s="30"/>
      <c r="S54" s="30"/>
      <c r="T54" s="30"/>
      <c r="U54" s="27"/>
    </row>
    <row r="55" spans="1:21" s="24" customFormat="1" ht="45" customHeight="1">
      <c r="A55" s="28" t="s">
        <v>20</v>
      </c>
      <c r="B55" s="28" t="s">
        <v>180</v>
      </c>
      <c r="C55" s="28" t="s">
        <v>22</v>
      </c>
      <c r="D55" s="28" t="s">
        <v>23</v>
      </c>
      <c r="E55" s="28" t="s">
        <v>246</v>
      </c>
      <c r="F55" s="29" t="s">
        <v>247</v>
      </c>
      <c r="G55" s="28" t="s">
        <v>61</v>
      </c>
      <c r="H55" s="28" t="s">
        <v>27</v>
      </c>
      <c r="I55" s="28" t="s">
        <v>28</v>
      </c>
      <c r="J55" s="28" t="s">
        <v>248</v>
      </c>
      <c r="K55" s="28" t="s">
        <v>249</v>
      </c>
      <c r="L55" s="28" t="s">
        <v>250</v>
      </c>
      <c r="M55" s="28" t="s">
        <v>32</v>
      </c>
      <c r="N55" s="19" t="s">
        <v>251</v>
      </c>
      <c r="O55" s="28" t="s">
        <v>252</v>
      </c>
      <c r="P55" s="28" t="s">
        <v>35</v>
      </c>
      <c r="Q55" s="28" t="s">
        <v>32</v>
      </c>
      <c r="R55" s="30"/>
      <c r="S55" s="30"/>
      <c r="T55" s="30"/>
      <c r="U55" s="27"/>
    </row>
    <row r="56" spans="1:21" s="24" customFormat="1" ht="45" customHeight="1">
      <c r="A56" s="28" t="s">
        <v>20</v>
      </c>
      <c r="B56" s="28" t="s">
        <v>180</v>
      </c>
      <c r="C56" s="28" t="s">
        <v>22</v>
      </c>
      <c r="D56" s="28" t="s">
        <v>23</v>
      </c>
      <c r="E56" s="28" t="s">
        <v>246</v>
      </c>
      <c r="F56" s="29" t="s">
        <v>247</v>
      </c>
      <c r="G56" s="28" t="s">
        <v>61</v>
      </c>
      <c r="H56" s="28" t="s">
        <v>27</v>
      </c>
      <c r="I56" s="28" t="s">
        <v>28</v>
      </c>
      <c r="J56" s="28" t="s">
        <v>253</v>
      </c>
      <c r="K56" s="28" t="s">
        <v>249</v>
      </c>
      <c r="L56" s="28" t="s">
        <v>175</v>
      </c>
      <c r="M56" s="28" t="s">
        <v>32</v>
      </c>
      <c r="N56" s="19" t="s">
        <v>251</v>
      </c>
      <c r="O56" s="28" t="s">
        <v>34</v>
      </c>
      <c r="P56" s="28" t="s">
        <v>35</v>
      </c>
      <c r="Q56" s="28" t="s">
        <v>32</v>
      </c>
      <c r="R56" s="30"/>
      <c r="S56" s="30"/>
      <c r="T56" s="30"/>
      <c r="U56" s="27"/>
    </row>
    <row r="57" spans="1:21" s="24" customFormat="1" ht="45" customHeight="1">
      <c r="A57" s="28" t="s">
        <v>20</v>
      </c>
      <c r="B57" s="28" t="s">
        <v>180</v>
      </c>
      <c r="C57" s="28" t="s">
        <v>80</v>
      </c>
      <c r="D57" s="28" t="s">
        <v>81</v>
      </c>
      <c r="E57" s="28" t="s">
        <v>82</v>
      </c>
      <c r="F57" s="29" t="s">
        <v>83</v>
      </c>
      <c r="G57" s="28" t="s">
        <v>84</v>
      </c>
      <c r="H57" s="28" t="s">
        <v>27</v>
      </c>
      <c r="I57" s="28" t="s">
        <v>28</v>
      </c>
      <c r="J57" s="28" t="s">
        <v>254</v>
      </c>
      <c r="K57" s="28" t="s">
        <v>255</v>
      </c>
      <c r="L57" s="28" t="s">
        <v>53</v>
      </c>
      <c r="M57" s="28" t="s">
        <v>256</v>
      </c>
      <c r="N57" s="19" t="s">
        <v>257</v>
      </c>
      <c r="O57" s="28" t="s">
        <v>87</v>
      </c>
      <c r="P57" s="28" t="s">
        <v>258</v>
      </c>
      <c r="Q57" s="28" t="s">
        <v>32</v>
      </c>
      <c r="R57" s="30"/>
      <c r="S57" s="30"/>
      <c r="T57" s="30"/>
      <c r="U57" s="27"/>
    </row>
    <row r="58" spans="1:21" s="24" customFormat="1" ht="45" customHeight="1">
      <c r="A58" s="28" t="s">
        <v>20</v>
      </c>
      <c r="B58" s="28" t="s">
        <v>180</v>
      </c>
      <c r="C58" s="28" t="s">
        <v>80</v>
      </c>
      <c r="D58" s="28" t="s">
        <v>81</v>
      </c>
      <c r="E58" s="28" t="s">
        <v>82</v>
      </c>
      <c r="F58" s="29" t="s">
        <v>83</v>
      </c>
      <c r="G58" s="28" t="s">
        <v>84</v>
      </c>
      <c r="H58" s="28" t="s">
        <v>27</v>
      </c>
      <c r="I58" s="28" t="s">
        <v>28</v>
      </c>
      <c r="J58" s="28" t="s">
        <v>259</v>
      </c>
      <c r="K58" s="28" t="s">
        <v>260</v>
      </c>
      <c r="L58" s="28" t="s">
        <v>261</v>
      </c>
      <c r="M58" s="28" t="s">
        <v>32</v>
      </c>
      <c r="N58" s="19" t="s">
        <v>262</v>
      </c>
      <c r="O58" s="28" t="s">
        <v>34</v>
      </c>
      <c r="P58" s="28" t="s">
        <v>54</v>
      </c>
      <c r="Q58" s="28" t="s">
        <v>32</v>
      </c>
      <c r="R58" s="30"/>
      <c r="S58" s="30"/>
      <c r="T58" s="30"/>
      <c r="U58" s="27"/>
    </row>
    <row r="59" spans="1:21" s="24" customFormat="1" ht="45" customHeight="1">
      <c r="A59" s="28" t="s">
        <v>20</v>
      </c>
      <c r="B59" s="28" t="s">
        <v>180</v>
      </c>
      <c r="C59" s="28" t="s">
        <v>80</v>
      </c>
      <c r="D59" s="28" t="s">
        <v>81</v>
      </c>
      <c r="E59" s="28" t="s">
        <v>82</v>
      </c>
      <c r="F59" s="29" t="s">
        <v>83</v>
      </c>
      <c r="G59" s="28" t="s">
        <v>84</v>
      </c>
      <c r="H59" s="28" t="s">
        <v>27</v>
      </c>
      <c r="I59" s="28" t="s">
        <v>28</v>
      </c>
      <c r="J59" s="28" t="s">
        <v>263</v>
      </c>
      <c r="K59" s="28" t="s">
        <v>264</v>
      </c>
      <c r="L59" s="28" t="s">
        <v>77</v>
      </c>
      <c r="M59" s="28" t="s">
        <v>130</v>
      </c>
      <c r="N59" s="19" t="s">
        <v>56</v>
      </c>
      <c r="O59" s="28" t="s">
        <v>265</v>
      </c>
      <c r="P59" s="28" t="s">
        <v>266</v>
      </c>
      <c r="Q59" s="28" t="s">
        <v>32</v>
      </c>
      <c r="R59" s="30"/>
      <c r="S59" s="30"/>
      <c r="T59" s="30"/>
      <c r="U59" s="27"/>
    </row>
    <row r="60" spans="1:21" s="24" customFormat="1" ht="45" customHeight="1">
      <c r="A60" s="28" t="s">
        <v>20</v>
      </c>
      <c r="B60" s="28" t="s">
        <v>180</v>
      </c>
      <c r="C60" s="28" t="s">
        <v>80</v>
      </c>
      <c r="D60" s="28" t="s">
        <v>81</v>
      </c>
      <c r="E60" s="28" t="s">
        <v>82</v>
      </c>
      <c r="F60" s="29" t="s">
        <v>83</v>
      </c>
      <c r="G60" s="28" t="s">
        <v>84</v>
      </c>
      <c r="H60" s="28" t="s">
        <v>27</v>
      </c>
      <c r="I60" s="28" t="s">
        <v>28</v>
      </c>
      <c r="J60" s="28" t="s">
        <v>267</v>
      </c>
      <c r="K60" s="28" t="s">
        <v>268</v>
      </c>
      <c r="L60" s="28" t="s">
        <v>98</v>
      </c>
      <c r="M60" s="28" t="s">
        <v>269</v>
      </c>
      <c r="N60" s="19" t="s">
        <v>56</v>
      </c>
      <c r="O60" s="28" t="s">
        <v>270</v>
      </c>
      <c r="P60" s="28" t="s">
        <v>88</v>
      </c>
      <c r="Q60" s="28" t="s">
        <v>32</v>
      </c>
      <c r="R60" s="30"/>
      <c r="S60" s="30"/>
      <c r="T60" s="30"/>
      <c r="U60" s="27"/>
    </row>
    <row r="61" spans="1:21" s="24" customFormat="1" ht="45" customHeight="1">
      <c r="A61" s="28" t="s">
        <v>20</v>
      </c>
      <c r="B61" s="28" t="s">
        <v>180</v>
      </c>
      <c r="C61" s="28" t="s">
        <v>80</v>
      </c>
      <c r="D61" s="28" t="s">
        <v>81</v>
      </c>
      <c r="E61" s="28" t="s">
        <v>82</v>
      </c>
      <c r="F61" s="29" t="s">
        <v>83</v>
      </c>
      <c r="G61" s="28" t="s">
        <v>84</v>
      </c>
      <c r="H61" s="28" t="s">
        <v>27</v>
      </c>
      <c r="I61" s="28" t="s">
        <v>28</v>
      </c>
      <c r="J61" s="28" t="s">
        <v>271</v>
      </c>
      <c r="K61" s="28" t="s">
        <v>272</v>
      </c>
      <c r="L61" s="28" t="s">
        <v>98</v>
      </c>
      <c r="M61" s="28" t="s">
        <v>130</v>
      </c>
      <c r="N61" s="19" t="s">
        <v>56</v>
      </c>
      <c r="O61" s="28" t="s">
        <v>87</v>
      </c>
      <c r="P61" s="28" t="s">
        <v>273</v>
      </c>
      <c r="Q61" s="28" t="s">
        <v>32</v>
      </c>
      <c r="R61" s="30"/>
      <c r="S61" s="30"/>
      <c r="T61" s="30"/>
      <c r="U61" s="27"/>
    </row>
    <row r="62" spans="1:21" s="24" customFormat="1" ht="45" customHeight="1">
      <c r="A62" s="28" t="s">
        <v>20</v>
      </c>
      <c r="B62" s="28" t="s">
        <v>180</v>
      </c>
      <c r="C62" s="28" t="s">
        <v>80</v>
      </c>
      <c r="D62" s="28" t="s">
        <v>81</v>
      </c>
      <c r="E62" s="28" t="s">
        <v>274</v>
      </c>
      <c r="F62" s="29" t="s">
        <v>275</v>
      </c>
      <c r="G62" s="28" t="s">
        <v>84</v>
      </c>
      <c r="H62" s="28" t="s">
        <v>27</v>
      </c>
      <c r="I62" s="28" t="s">
        <v>28</v>
      </c>
      <c r="J62" s="28" t="s">
        <v>276</v>
      </c>
      <c r="K62" s="28" t="s">
        <v>277</v>
      </c>
      <c r="L62" s="28" t="s">
        <v>278</v>
      </c>
      <c r="M62" s="28" t="s">
        <v>130</v>
      </c>
      <c r="N62" s="19" t="s">
        <v>56</v>
      </c>
      <c r="O62" s="28" t="s">
        <v>87</v>
      </c>
      <c r="P62" s="28" t="s">
        <v>79</v>
      </c>
      <c r="Q62" s="28" t="s">
        <v>32</v>
      </c>
      <c r="R62" s="30"/>
      <c r="S62" s="30"/>
      <c r="T62" s="30"/>
      <c r="U62" s="27"/>
    </row>
    <row r="63" spans="1:21" s="24" customFormat="1" ht="45" customHeight="1">
      <c r="A63" s="28" t="s">
        <v>20</v>
      </c>
      <c r="B63" s="28" t="s">
        <v>180</v>
      </c>
      <c r="C63" s="28" t="s">
        <v>80</v>
      </c>
      <c r="D63" s="28" t="s">
        <v>81</v>
      </c>
      <c r="E63" s="28" t="s">
        <v>274</v>
      </c>
      <c r="F63" s="29" t="s">
        <v>275</v>
      </c>
      <c r="G63" s="28" t="s">
        <v>84</v>
      </c>
      <c r="H63" s="28" t="s">
        <v>27</v>
      </c>
      <c r="I63" s="28" t="s">
        <v>28</v>
      </c>
      <c r="J63" s="28" t="s">
        <v>279</v>
      </c>
      <c r="K63" s="28" t="s">
        <v>280</v>
      </c>
      <c r="L63" s="28" t="s">
        <v>281</v>
      </c>
      <c r="M63" s="28" t="s">
        <v>130</v>
      </c>
      <c r="N63" s="19" t="s">
        <v>56</v>
      </c>
      <c r="O63" s="28" t="s">
        <v>78</v>
      </c>
      <c r="P63" s="28" t="s">
        <v>91</v>
      </c>
      <c r="Q63" s="28" t="s">
        <v>32</v>
      </c>
      <c r="R63" s="30"/>
      <c r="S63" s="30"/>
      <c r="T63" s="30"/>
      <c r="U63" s="27"/>
    </row>
    <row r="64" spans="1:21" s="24" customFormat="1" ht="45" customHeight="1">
      <c r="A64" s="28" t="s">
        <v>20</v>
      </c>
      <c r="B64" s="28" t="s">
        <v>180</v>
      </c>
      <c r="C64" s="28" t="s">
        <v>80</v>
      </c>
      <c r="D64" s="28" t="s">
        <v>81</v>
      </c>
      <c r="E64" s="28" t="s">
        <v>274</v>
      </c>
      <c r="F64" s="29" t="s">
        <v>275</v>
      </c>
      <c r="G64" s="28" t="s">
        <v>84</v>
      </c>
      <c r="H64" s="28" t="s">
        <v>27</v>
      </c>
      <c r="I64" s="28" t="s">
        <v>28</v>
      </c>
      <c r="J64" s="28" t="s">
        <v>282</v>
      </c>
      <c r="K64" s="19" t="s">
        <v>283</v>
      </c>
      <c r="L64" s="28" t="s">
        <v>284</v>
      </c>
      <c r="M64" s="28" t="s">
        <v>130</v>
      </c>
      <c r="N64" s="19" t="s">
        <v>56</v>
      </c>
      <c r="O64" s="28" t="s">
        <v>285</v>
      </c>
      <c r="P64" s="28" t="s">
        <v>286</v>
      </c>
      <c r="Q64" s="28" t="s">
        <v>32</v>
      </c>
      <c r="R64" s="30"/>
      <c r="S64" s="30"/>
      <c r="T64" s="30"/>
      <c r="U64" s="27"/>
    </row>
    <row r="65" spans="1:28" s="24" customFormat="1" ht="45" customHeight="1">
      <c r="A65" s="28" t="s">
        <v>20</v>
      </c>
      <c r="B65" s="28" t="s">
        <v>180</v>
      </c>
      <c r="C65" s="28" t="s">
        <v>80</v>
      </c>
      <c r="D65" s="28" t="s">
        <v>81</v>
      </c>
      <c r="E65" s="28" t="s">
        <v>274</v>
      </c>
      <c r="F65" s="29" t="s">
        <v>275</v>
      </c>
      <c r="G65" s="28" t="s">
        <v>84</v>
      </c>
      <c r="H65" s="28" t="s">
        <v>27</v>
      </c>
      <c r="I65" s="28" t="s">
        <v>28</v>
      </c>
      <c r="J65" s="28" t="s">
        <v>287</v>
      </c>
      <c r="K65" s="28" t="s">
        <v>280</v>
      </c>
      <c r="L65" s="28" t="s">
        <v>281</v>
      </c>
      <c r="M65" s="28" t="s">
        <v>130</v>
      </c>
      <c r="N65" s="19" t="s">
        <v>56</v>
      </c>
      <c r="O65" s="28" t="s">
        <v>87</v>
      </c>
      <c r="P65" s="28" t="s">
        <v>91</v>
      </c>
      <c r="Q65" s="28" t="s">
        <v>32</v>
      </c>
      <c r="R65" s="30"/>
      <c r="S65" s="30"/>
      <c r="T65" s="30"/>
      <c r="U65" s="27"/>
    </row>
    <row r="66" spans="1:28" s="24" customFormat="1" ht="45" customHeight="1">
      <c r="A66" s="28" t="s">
        <v>20</v>
      </c>
      <c r="B66" s="28" t="s">
        <v>180</v>
      </c>
      <c r="C66" s="28" t="s">
        <v>80</v>
      </c>
      <c r="D66" s="28" t="s">
        <v>81</v>
      </c>
      <c r="E66" s="28" t="s">
        <v>274</v>
      </c>
      <c r="F66" s="29" t="s">
        <v>275</v>
      </c>
      <c r="G66" s="28" t="s">
        <v>84</v>
      </c>
      <c r="H66" s="28" t="s">
        <v>27</v>
      </c>
      <c r="I66" s="28" t="s">
        <v>28</v>
      </c>
      <c r="J66" s="28" t="s">
        <v>288</v>
      </c>
      <c r="K66" s="28" t="s">
        <v>280</v>
      </c>
      <c r="L66" s="28" t="s">
        <v>281</v>
      </c>
      <c r="M66" s="28" t="s">
        <v>130</v>
      </c>
      <c r="N66" s="19" t="s">
        <v>56</v>
      </c>
      <c r="O66" s="28" t="s">
        <v>78</v>
      </c>
      <c r="P66" s="28" t="s">
        <v>289</v>
      </c>
      <c r="Q66" s="28" t="s">
        <v>32</v>
      </c>
      <c r="R66" s="30"/>
      <c r="S66" s="30"/>
      <c r="T66" s="30"/>
      <c r="U66" s="27"/>
    </row>
    <row r="67" spans="1:28" s="24" customFormat="1" ht="45" customHeight="1">
      <c r="A67" s="28" t="s">
        <v>20</v>
      </c>
      <c r="B67" s="28" t="s">
        <v>180</v>
      </c>
      <c r="C67" s="28" t="s">
        <v>80</v>
      </c>
      <c r="D67" s="28" t="s">
        <v>81</v>
      </c>
      <c r="E67" s="28" t="s">
        <v>274</v>
      </c>
      <c r="F67" s="29" t="s">
        <v>275</v>
      </c>
      <c r="G67" s="28" t="s">
        <v>84</v>
      </c>
      <c r="H67" s="28" t="s">
        <v>27</v>
      </c>
      <c r="I67" s="28" t="s">
        <v>28</v>
      </c>
      <c r="J67" s="28" t="s">
        <v>290</v>
      </c>
      <c r="K67" s="28" t="s">
        <v>291</v>
      </c>
      <c r="L67" s="28" t="s">
        <v>281</v>
      </c>
      <c r="M67" s="28" t="s">
        <v>130</v>
      </c>
      <c r="N67" s="19" t="s">
        <v>56</v>
      </c>
      <c r="O67" s="28" t="s">
        <v>78</v>
      </c>
      <c r="P67" s="28" t="s">
        <v>258</v>
      </c>
      <c r="Q67" s="28" t="s">
        <v>32</v>
      </c>
      <c r="R67" s="30"/>
      <c r="S67" s="30"/>
      <c r="T67" s="30"/>
      <c r="U67" s="27"/>
    </row>
    <row r="68" spans="1:28" s="24" customFormat="1" ht="45" customHeight="1">
      <c r="A68" s="28" t="s">
        <v>20</v>
      </c>
      <c r="B68" s="28" t="s">
        <v>180</v>
      </c>
      <c r="C68" s="28" t="s">
        <v>80</v>
      </c>
      <c r="D68" s="28" t="s">
        <v>81</v>
      </c>
      <c r="E68" s="28" t="s">
        <v>274</v>
      </c>
      <c r="F68" s="29" t="s">
        <v>275</v>
      </c>
      <c r="G68" s="28" t="s">
        <v>84</v>
      </c>
      <c r="H68" s="28" t="s">
        <v>27</v>
      </c>
      <c r="I68" s="28" t="s">
        <v>28</v>
      </c>
      <c r="J68" s="28" t="s">
        <v>292</v>
      </c>
      <c r="K68" s="28" t="s">
        <v>293</v>
      </c>
      <c r="L68" s="28" t="s">
        <v>281</v>
      </c>
      <c r="M68" s="28" t="s">
        <v>130</v>
      </c>
      <c r="N68" s="19" t="s">
        <v>56</v>
      </c>
      <c r="O68" s="28" t="s">
        <v>78</v>
      </c>
      <c r="P68" s="28" t="s">
        <v>79</v>
      </c>
      <c r="Q68" s="28" t="s">
        <v>32</v>
      </c>
      <c r="R68" s="30"/>
      <c r="S68" s="30"/>
      <c r="T68" s="30"/>
      <c r="U68" s="27"/>
    </row>
    <row r="69" spans="1:28" s="24" customFormat="1" ht="45" customHeight="1">
      <c r="A69" s="28" t="s">
        <v>20</v>
      </c>
      <c r="B69" s="28" t="s">
        <v>180</v>
      </c>
      <c r="C69" s="28" t="s">
        <v>80</v>
      </c>
      <c r="D69" s="28" t="s">
        <v>81</v>
      </c>
      <c r="E69" s="28" t="s">
        <v>274</v>
      </c>
      <c r="F69" s="29" t="s">
        <v>275</v>
      </c>
      <c r="G69" s="28" t="s">
        <v>84</v>
      </c>
      <c r="H69" s="28" t="s">
        <v>27</v>
      </c>
      <c r="I69" s="28" t="s">
        <v>28</v>
      </c>
      <c r="J69" s="28" t="s">
        <v>294</v>
      </c>
      <c r="K69" s="28" t="s">
        <v>260</v>
      </c>
      <c r="L69" s="28" t="s">
        <v>295</v>
      </c>
      <c r="M69" s="28" t="s">
        <v>32</v>
      </c>
      <c r="N69" s="19" t="s">
        <v>49</v>
      </c>
      <c r="O69" s="28" t="s">
        <v>122</v>
      </c>
      <c r="P69" s="28" t="s">
        <v>54</v>
      </c>
      <c r="Q69" s="28" t="s">
        <v>32</v>
      </c>
      <c r="R69" s="30"/>
      <c r="S69" s="30"/>
      <c r="T69" s="30"/>
      <c r="U69" s="27"/>
    </row>
    <row r="70" spans="1:28" s="24" customFormat="1" ht="45" customHeight="1">
      <c r="A70" s="28" t="s">
        <v>20</v>
      </c>
      <c r="B70" s="28" t="s">
        <v>180</v>
      </c>
      <c r="C70" s="28" t="s">
        <v>80</v>
      </c>
      <c r="D70" s="28" t="s">
        <v>81</v>
      </c>
      <c r="E70" s="28" t="s">
        <v>274</v>
      </c>
      <c r="F70" s="29" t="s">
        <v>275</v>
      </c>
      <c r="G70" s="28" t="s">
        <v>84</v>
      </c>
      <c r="H70" s="28" t="s">
        <v>27</v>
      </c>
      <c r="I70" s="28" t="s">
        <v>28</v>
      </c>
      <c r="J70" s="28" t="s">
        <v>296</v>
      </c>
      <c r="K70" s="28" t="s">
        <v>297</v>
      </c>
      <c r="L70" s="28" t="s">
        <v>298</v>
      </c>
      <c r="M70" s="28" t="s">
        <v>32</v>
      </c>
      <c r="N70" s="19" t="s">
        <v>299</v>
      </c>
      <c r="O70" s="28" t="s">
        <v>87</v>
      </c>
      <c r="P70" s="28" t="s">
        <v>88</v>
      </c>
      <c r="Q70" s="28" t="s">
        <v>32</v>
      </c>
      <c r="R70" s="30"/>
      <c r="S70" s="30"/>
      <c r="T70" s="30"/>
      <c r="U70" s="27"/>
    </row>
    <row r="71" spans="1:28" s="24" customFormat="1" ht="45" customHeight="1">
      <c r="A71" s="28" t="s">
        <v>20</v>
      </c>
      <c r="B71" s="28" t="s">
        <v>180</v>
      </c>
      <c r="C71" s="28" t="s">
        <v>80</v>
      </c>
      <c r="D71" s="28" t="s">
        <v>81</v>
      </c>
      <c r="E71" s="28" t="s">
        <v>274</v>
      </c>
      <c r="F71" s="29" t="s">
        <v>275</v>
      </c>
      <c r="G71" s="28" t="s">
        <v>84</v>
      </c>
      <c r="H71" s="28" t="s">
        <v>27</v>
      </c>
      <c r="I71" s="28" t="s">
        <v>28</v>
      </c>
      <c r="J71" s="28" t="s">
        <v>271</v>
      </c>
      <c r="K71" s="28" t="s">
        <v>272</v>
      </c>
      <c r="L71" s="28" t="s">
        <v>98</v>
      </c>
      <c r="M71" s="28" t="s">
        <v>130</v>
      </c>
      <c r="N71" s="19" t="s">
        <v>56</v>
      </c>
      <c r="O71" s="28" t="s">
        <v>78</v>
      </c>
      <c r="P71" s="28" t="s">
        <v>79</v>
      </c>
      <c r="Q71" s="28" t="s">
        <v>32</v>
      </c>
      <c r="R71" s="30"/>
      <c r="S71" s="30"/>
      <c r="T71" s="30"/>
      <c r="U71" s="27"/>
    </row>
    <row r="72" spans="1:28" s="24" customFormat="1" ht="45" customHeight="1">
      <c r="A72" s="28" t="s">
        <v>20</v>
      </c>
      <c r="B72" s="28" t="s">
        <v>180</v>
      </c>
      <c r="C72" s="28" t="s">
        <v>80</v>
      </c>
      <c r="D72" s="28" t="s">
        <v>81</v>
      </c>
      <c r="E72" s="28" t="s">
        <v>274</v>
      </c>
      <c r="F72" s="29" t="s">
        <v>275</v>
      </c>
      <c r="G72" s="28" t="s">
        <v>84</v>
      </c>
      <c r="H72" s="28" t="s">
        <v>27</v>
      </c>
      <c r="I72" s="28" t="s">
        <v>28</v>
      </c>
      <c r="J72" s="28" t="s">
        <v>300</v>
      </c>
      <c r="K72" s="28" t="s">
        <v>280</v>
      </c>
      <c r="L72" s="28" t="s">
        <v>281</v>
      </c>
      <c r="M72" s="28" t="s">
        <v>130</v>
      </c>
      <c r="N72" s="19" t="s">
        <v>56</v>
      </c>
      <c r="O72" s="28" t="s">
        <v>78</v>
      </c>
      <c r="P72" s="28" t="s">
        <v>88</v>
      </c>
      <c r="Q72" s="28" t="s">
        <v>32</v>
      </c>
      <c r="R72" s="30"/>
      <c r="S72" s="30"/>
      <c r="T72" s="30"/>
      <c r="U72" s="27"/>
    </row>
    <row r="73" spans="1:28" s="24" customFormat="1" ht="45" customHeight="1">
      <c r="A73" s="28" t="s">
        <v>20</v>
      </c>
      <c r="B73" s="28" t="s">
        <v>180</v>
      </c>
      <c r="C73" s="28" t="s">
        <v>22</v>
      </c>
      <c r="D73" s="28" t="s">
        <v>23</v>
      </c>
      <c r="E73" s="28" t="s">
        <v>301</v>
      </c>
      <c r="F73" s="29" t="s">
        <v>302</v>
      </c>
      <c r="G73" s="28" t="s">
        <v>61</v>
      </c>
      <c r="H73" s="28" t="s">
        <v>27</v>
      </c>
      <c r="I73" s="28" t="s">
        <v>119</v>
      </c>
      <c r="J73" s="28" t="s">
        <v>303</v>
      </c>
      <c r="K73" s="28" t="s">
        <v>201</v>
      </c>
      <c r="L73" s="28" t="s">
        <v>202</v>
      </c>
      <c r="M73" s="28" t="s">
        <v>32</v>
      </c>
      <c r="N73" s="19" t="s">
        <v>304</v>
      </c>
      <c r="O73" s="28" t="s">
        <v>34</v>
      </c>
      <c r="P73" s="28" t="s">
        <v>40</v>
      </c>
      <c r="Q73" s="28" t="s">
        <v>32</v>
      </c>
      <c r="R73" s="30"/>
      <c r="S73" s="30"/>
      <c r="T73" s="30"/>
      <c r="U73" s="27"/>
    </row>
    <row r="74" spans="1:28" s="24" customFormat="1" ht="45" customHeight="1">
      <c r="A74" s="28" t="s">
        <v>20</v>
      </c>
      <c r="B74" s="28" t="s">
        <v>180</v>
      </c>
      <c r="C74" s="28" t="s">
        <v>22</v>
      </c>
      <c r="D74" s="28" t="s">
        <v>23</v>
      </c>
      <c r="E74" s="28" t="s">
        <v>301</v>
      </c>
      <c r="F74" s="29" t="s">
        <v>302</v>
      </c>
      <c r="G74" s="28" t="s">
        <v>61</v>
      </c>
      <c r="H74" s="28" t="s">
        <v>27</v>
      </c>
      <c r="I74" s="28" t="s">
        <v>28</v>
      </c>
      <c r="J74" s="28" t="s">
        <v>305</v>
      </c>
      <c r="K74" s="28" t="s">
        <v>233</v>
      </c>
      <c r="L74" s="28" t="s">
        <v>306</v>
      </c>
      <c r="M74" s="28" t="s">
        <v>32</v>
      </c>
      <c r="N74" s="19" t="s">
        <v>307</v>
      </c>
      <c r="O74" s="28" t="s">
        <v>34</v>
      </c>
      <c r="P74" s="28" t="s">
        <v>40</v>
      </c>
      <c r="Q74" s="28" t="s">
        <v>32</v>
      </c>
      <c r="R74" s="30"/>
      <c r="S74" s="30"/>
      <c r="T74" s="30"/>
      <c r="U74" s="27"/>
    </row>
    <row r="75" spans="1:28" s="24" customFormat="1" ht="45" customHeight="1">
      <c r="A75" s="28" t="s">
        <v>20</v>
      </c>
      <c r="B75" s="28" t="s">
        <v>180</v>
      </c>
      <c r="C75" s="28" t="s">
        <v>57</v>
      </c>
      <c r="D75" s="28" t="s">
        <v>58</v>
      </c>
      <c r="E75" s="28" t="s">
        <v>308</v>
      </c>
      <c r="F75" s="29" t="s">
        <v>309</v>
      </c>
      <c r="G75" s="28" t="s">
        <v>310</v>
      </c>
      <c r="H75" s="28" t="s">
        <v>27</v>
      </c>
      <c r="I75" s="28" t="s">
        <v>28</v>
      </c>
      <c r="J75" s="28" t="s">
        <v>311</v>
      </c>
      <c r="K75" s="28" t="s">
        <v>312</v>
      </c>
      <c r="L75" s="28" t="s">
        <v>98</v>
      </c>
      <c r="M75" s="28" t="s">
        <v>130</v>
      </c>
      <c r="N75" s="19" t="s">
        <v>56</v>
      </c>
      <c r="O75" s="28" t="s">
        <v>78</v>
      </c>
      <c r="P75" s="28" t="s">
        <v>258</v>
      </c>
      <c r="Q75" s="28" t="s">
        <v>130</v>
      </c>
      <c r="R75" s="30"/>
      <c r="S75" s="30"/>
      <c r="T75" s="30"/>
      <c r="U75" s="27"/>
    </row>
    <row r="76" spans="1:28" s="24" customFormat="1" ht="45" customHeight="1">
      <c r="A76" s="28" t="s">
        <v>20</v>
      </c>
      <c r="B76" s="28" t="s">
        <v>180</v>
      </c>
      <c r="C76" s="28" t="s">
        <v>57</v>
      </c>
      <c r="D76" s="28" t="s">
        <v>58</v>
      </c>
      <c r="E76" s="28" t="s">
        <v>308</v>
      </c>
      <c r="F76" s="29" t="s">
        <v>309</v>
      </c>
      <c r="G76" s="28" t="s">
        <v>310</v>
      </c>
      <c r="H76" s="28" t="s">
        <v>27</v>
      </c>
      <c r="I76" s="28" t="s">
        <v>28</v>
      </c>
      <c r="J76" s="28" t="s">
        <v>313</v>
      </c>
      <c r="K76" s="28" t="s">
        <v>314</v>
      </c>
      <c r="L76" s="28" t="s">
        <v>315</v>
      </c>
      <c r="M76" s="28" t="s">
        <v>130</v>
      </c>
      <c r="N76" s="19" t="s">
        <v>56</v>
      </c>
      <c r="O76" s="28" t="s">
        <v>316</v>
      </c>
      <c r="P76" s="28" t="s">
        <v>317</v>
      </c>
      <c r="Q76" s="28" t="s">
        <v>130</v>
      </c>
      <c r="R76" s="30"/>
      <c r="S76" s="30"/>
      <c r="T76" s="30"/>
      <c r="U76" s="27"/>
    </row>
    <row r="77" spans="1:28" s="24" customFormat="1" ht="45" customHeight="1">
      <c r="A77" s="28" t="s">
        <v>20</v>
      </c>
      <c r="B77" s="28" t="s">
        <v>180</v>
      </c>
      <c r="C77" s="28" t="s">
        <v>57</v>
      </c>
      <c r="D77" s="28" t="s">
        <v>58</v>
      </c>
      <c r="E77" s="28" t="s">
        <v>308</v>
      </c>
      <c r="F77" s="29" t="s">
        <v>309</v>
      </c>
      <c r="G77" s="28" t="s">
        <v>310</v>
      </c>
      <c r="H77" s="28" t="s">
        <v>27</v>
      </c>
      <c r="I77" s="28" t="s">
        <v>28</v>
      </c>
      <c r="J77" s="28" t="s">
        <v>318</v>
      </c>
      <c r="K77" s="28" t="s">
        <v>319</v>
      </c>
      <c r="L77" s="28" t="s">
        <v>320</v>
      </c>
      <c r="M77" s="28" t="s">
        <v>32</v>
      </c>
      <c r="N77" s="19" t="s">
        <v>193</v>
      </c>
      <c r="O77" s="28" t="s">
        <v>78</v>
      </c>
      <c r="P77" s="28" t="s">
        <v>88</v>
      </c>
      <c r="Q77" s="28" t="s">
        <v>130</v>
      </c>
      <c r="R77" s="30"/>
      <c r="S77" s="30"/>
      <c r="T77" s="30"/>
      <c r="U77" s="27"/>
    </row>
    <row r="78" spans="1:28" s="24" customFormat="1" ht="45" customHeight="1">
      <c r="A78" s="28" t="s">
        <v>20</v>
      </c>
      <c r="B78" s="28" t="s">
        <v>180</v>
      </c>
      <c r="C78" s="28" t="s">
        <v>57</v>
      </c>
      <c r="D78" s="28" t="s">
        <v>58</v>
      </c>
      <c r="E78" s="28" t="s">
        <v>308</v>
      </c>
      <c r="F78" s="29" t="s">
        <v>309</v>
      </c>
      <c r="G78" s="28" t="s">
        <v>310</v>
      </c>
      <c r="H78" s="28" t="s">
        <v>27</v>
      </c>
      <c r="I78" s="28" t="s">
        <v>28</v>
      </c>
      <c r="J78" s="28" t="s">
        <v>321</v>
      </c>
      <c r="K78" s="28" t="s">
        <v>322</v>
      </c>
      <c r="L78" s="28" t="s">
        <v>323</v>
      </c>
      <c r="M78" s="28" t="s">
        <v>130</v>
      </c>
      <c r="N78" s="19" t="s">
        <v>56</v>
      </c>
      <c r="O78" s="28" t="s">
        <v>324</v>
      </c>
      <c r="P78" s="28" t="s">
        <v>325</v>
      </c>
      <c r="Q78" s="28" t="s">
        <v>130</v>
      </c>
      <c r="R78" s="30"/>
      <c r="S78" s="118"/>
      <c r="T78" s="30"/>
      <c r="U78" s="27"/>
      <c r="V78" s="119"/>
      <c r="W78" s="119"/>
      <c r="X78" s="119"/>
      <c r="Y78" s="119"/>
      <c r="Z78" s="119"/>
      <c r="AA78" s="119"/>
      <c r="AB78" s="119"/>
    </row>
    <row r="79" spans="1:28" s="24" customFormat="1" ht="45" customHeight="1">
      <c r="A79" s="28" t="s">
        <v>20</v>
      </c>
      <c r="B79" s="28" t="s">
        <v>180</v>
      </c>
      <c r="C79" s="28" t="s">
        <v>57</v>
      </c>
      <c r="D79" s="28" t="s">
        <v>58</v>
      </c>
      <c r="E79" s="28" t="s">
        <v>308</v>
      </c>
      <c r="F79" s="29" t="s">
        <v>309</v>
      </c>
      <c r="G79" s="28" t="s">
        <v>310</v>
      </c>
      <c r="H79" s="28" t="s">
        <v>27</v>
      </c>
      <c r="I79" s="28" t="s">
        <v>28</v>
      </c>
      <c r="J79" s="28" t="s">
        <v>318</v>
      </c>
      <c r="K79" s="28" t="s">
        <v>326</v>
      </c>
      <c r="L79" s="28" t="s">
        <v>327</v>
      </c>
      <c r="M79" s="28" t="s">
        <v>32</v>
      </c>
      <c r="N79" s="19" t="s">
        <v>328</v>
      </c>
      <c r="O79" s="28" t="s">
        <v>87</v>
      </c>
      <c r="P79" s="28" t="s">
        <v>88</v>
      </c>
      <c r="Q79" s="28" t="s">
        <v>32</v>
      </c>
      <c r="R79" s="30"/>
      <c r="S79" s="30"/>
      <c r="T79" s="30"/>
      <c r="U79" s="27"/>
    </row>
    <row r="80" spans="1:28" s="24" customFormat="1" ht="45" customHeight="1">
      <c r="A80" s="28" t="s">
        <v>20</v>
      </c>
      <c r="B80" s="28" t="s">
        <v>180</v>
      </c>
      <c r="C80" s="28" t="s">
        <v>80</v>
      </c>
      <c r="D80" s="28" t="s">
        <v>81</v>
      </c>
      <c r="E80" s="28" t="s">
        <v>329</v>
      </c>
      <c r="F80" s="29" t="s">
        <v>330</v>
      </c>
      <c r="G80" s="28" t="s">
        <v>84</v>
      </c>
      <c r="H80" s="28" t="s">
        <v>27</v>
      </c>
      <c r="I80" s="28" t="s">
        <v>28</v>
      </c>
      <c r="J80" s="28" t="s">
        <v>331</v>
      </c>
      <c r="K80" s="28" t="s">
        <v>332</v>
      </c>
      <c r="L80" s="28" t="s">
        <v>53</v>
      </c>
      <c r="M80" s="28" t="s">
        <v>32</v>
      </c>
      <c r="N80" s="19" t="s">
        <v>72</v>
      </c>
      <c r="O80" s="28" t="s">
        <v>78</v>
      </c>
      <c r="P80" s="28" t="s">
        <v>51</v>
      </c>
      <c r="Q80" s="28" t="s">
        <v>32</v>
      </c>
      <c r="R80" s="30"/>
      <c r="S80" s="30"/>
      <c r="T80" s="30"/>
      <c r="U80" s="27"/>
    </row>
    <row r="81" spans="1:21" s="24" customFormat="1" ht="45" customHeight="1">
      <c r="A81" s="28" t="s">
        <v>20</v>
      </c>
      <c r="B81" s="28" t="s">
        <v>180</v>
      </c>
      <c r="C81" s="28" t="s">
        <v>333</v>
      </c>
      <c r="D81" s="28" t="s">
        <v>334</v>
      </c>
      <c r="E81" s="28" t="s">
        <v>335</v>
      </c>
      <c r="F81" s="29" t="s">
        <v>336</v>
      </c>
      <c r="G81" s="28" t="s">
        <v>84</v>
      </c>
      <c r="H81" s="28" t="s">
        <v>27</v>
      </c>
      <c r="I81" s="28" t="s">
        <v>28</v>
      </c>
      <c r="J81" s="28" t="s">
        <v>337</v>
      </c>
      <c r="K81" s="28" t="s">
        <v>338</v>
      </c>
      <c r="L81" s="28" t="s">
        <v>339</v>
      </c>
      <c r="M81" s="28" t="s">
        <v>32</v>
      </c>
      <c r="N81" s="19" t="s">
        <v>72</v>
      </c>
      <c r="O81" s="28" t="s">
        <v>87</v>
      </c>
      <c r="P81" s="28" t="s">
        <v>88</v>
      </c>
      <c r="Q81" s="28" t="s">
        <v>32</v>
      </c>
      <c r="R81" s="30"/>
      <c r="S81" s="30"/>
      <c r="T81" s="30"/>
      <c r="U81" s="27"/>
    </row>
    <row r="82" spans="1:21" s="24" customFormat="1" ht="45" customHeight="1">
      <c r="A82" s="28" t="s">
        <v>20</v>
      </c>
      <c r="B82" s="28" t="s">
        <v>180</v>
      </c>
      <c r="C82" s="28" t="s">
        <v>333</v>
      </c>
      <c r="D82" s="28" t="s">
        <v>334</v>
      </c>
      <c r="E82" s="28" t="s">
        <v>335</v>
      </c>
      <c r="F82" s="29" t="s">
        <v>336</v>
      </c>
      <c r="G82" s="28" t="s">
        <v>84</v>
      </c>
      <c r="H82" s="28" t="s">
        <v>27</v>
      </c>
      <c r="I82" s="28" t="s">
        <v>28</v>
      </c>
      <c r="J82" s="28" t="s">
        <v>340</v>
      </c>
      <c r="K82" s="28" t="s">
        <v>341</v>
      </c>
      <c r="L82" s="28" t="s">
        <v>53</v>
      </c>
      <c r="M82" s="28" t="s">
        <v>32</v>
      </c>
      <c r="N82" s="19" t="s">
        <v>72</v>
      </c>
      <c r="O82" s="28" t="s">
        <v>87</v>
      </c>
      <c r="P82" s="28" t="s">
        <v>325</v>
      </c>
      <c r="Q82" s="28" t="s">
        <v>32</v>
      </c>
      <c r="R82" s="30"/>
      <c r="S82" s="30"/>
      <c r="T82" s="30"/>
      <c r="U82" s="27"/>
    </row>
    <row r="83" spans="1:21" s="24" customFormat="1" ht="45" customHeight="1">
      <c r="A83" s="28" t="s">
        <v>20</v>
      </c>
      <c r="B83" s="28" t="s">
        <v>180</v>
      </c>
      <c r="C83" s="28" t="s">
        <v>80</v>
      </c>
      <c r="D83" s="28" t="s">
        <v>81</v>
      </c>
      <c r="E83" s="28" t="s">
        <v>342</v>
      </c>
      <c r="F83" s="29" t="s">
        <v>343</v>
      </c>
      <c r="G83" s="28" t="s">
        <v>26</v>
      </c>
      <c r="H83" s="28" t="s">
        <v>27</v>
      </c>
      <c r="I83" s="28" t="s">
        <v>28</v>
      </c>
      <c r="J83" s="28" t="s">
        <v>344</v>
      </c>
      <c r="K83" s="28" t="s">
        <v>345</v>
      </c>
      <c r="L83" s="28" t="s">
        <v>77</v>
      </c>
      <c r="M83" s="28" t="s">
        <v>130</v>
      </c>
      <c r="N83" s="19" t="s">
        <v>56</v>
      </c>
      <c r="O83" s="28" t="s">
        <v>122</v>
      </c>
      <c r="P83" s="28" t="s">
        <v>258</v>
      </c>
      <c r="Q83" s="28" t="s">
        <v>130</v>
      </c>
      <c r="R83" s="30"/>
      <c r="S83" s="30"/>
      <c r="T83" s="30"/>
      <c r="U83" s="27"/>
    </row>
    <row r="84" spans="1:21" s="24" customFormat="1" ht="45" customHeight="1">
      <c r="A84" s="28" t="s">
        <v>20</v>
      </c>
      <c r="B84" s="28" t="s">
        <v>180</v>
      </c>
      <c r="C84" s="28" t="s">
        <v>80</v>
      </c>
      <c r="D84" s="28" t="s">
        <v>81</v>
      </c>
      <c r="E84" s="28" t="s">
        <v>342</v>
      </c>
      <c r="F84" s="29" t="s">
        <v>343</v>
      </c>
      <c r="G84" s="28" t="s">
        <v>26</v>
      </c>
      <c r="H84" s="28" t="s">
        <v>27</v>
      </c>
      <c r="I84" s="28" t="s">
        <v>28</v>
      </c>
      <c r="J84" s="28" t="s">
        <v>346</v>
      </c>
      <c r="K84" s="28" t="s">
        <v>347</v>
      </c>
      <c r="L84" s="28" t="s">
        <v>77</v>
      </c>
      <c r="M84" s="28" t="s">
        <v>130</v>
      </c>
      <c r="N84" s="19" t="s">
        <v>56</v>
      </c>
      <c r="O84" s="28" t="s">
        <v>34</v>
      </c>
      <c r="P84" s="28" t="s">
        <v>40</v>
      </c>
      <c r="Q84" s="28" t="s">
        <v>130</v>
      </c>
      <c r="R84" s="30"/>
      <c r="S84" s="30"/>
      <c r="T84" s="30"/>
      <c r="U84" s="27"/>
    </row>
    <row r="85" spans="1:21" s="24" customFormat="1" ht="45" customHeight="1">
      <c r="A85" s="28" t="s">
        <v>20</v>
      </c>
      <c r="B85" s="28" t="s">
        <v>180</v>
      </c>
      <c r="C85" s="28" t="s">
        <v>80</v>
      </c>
      <c r="D85" s="28" t="s">
        <v>81</v>
      </c>
      <c r="E85" s="28" t="s">
        <v>342</v>
      </c>
      <c r="F85" s="29" t="s">
        <v>343</v>
      </c>
      <c r="G85" s="28" t="s">
        <v>26</v>
      </c>
      <c r="H85" s="28" t="s">
        <v>27</v>
      </c>
      <c r="I85" s="28" t="s">
        <v>28</v>
      </c>
      <c r="J85" s="28" t="s">
        <v>348</v>
      </c>
      <c r="K85" s="28" t="s">
        <v>349</v>
      </c>
      <c r="L85" s="28" t="s">
        <v>77</v>
      </c>
      <c r="M85" s="28" t="s">
        <v>130</v>
      </c>
      <c r="N85" s="19" t="s">
        <v>56</v>
      </c>
      <c r="O85" s="28" t="s">
        <v>78</v>
      </c>
      <c r="P85" s="28" t="s">
        <v>350</v>
      </c>
      <c r="Q85" s="28" t="s">
        <v>130</v>
      </c>
      <c r="R85" s="30"/>
      <c r="S85" s="30"/>
      <c r="T85" s="30"/>
      <c r="U85" s="27"/>
    </row>
    <row r="86" spans="1:21" s="24" customFormat="1" ht="45" customHeight="1">
      <c r="A86" s="28" t="s">
        <v>20</v>
      </c>
      <c r="B86" s="28" t="s">
        <v>180</v>
      </c>
      <c r="C86" s="28" t="s">
        <v>80</v>
      </c>
      <c r="D86" s="28" t="s">
        <v>81</v>
      </c>
      <c r="E86" s="28" t="s">
        <v>342</v>
      </c>
      <c r="F86" s="29" t="s">
        <v>343</v>
      </c>
      <c r="G86" s="28" t="s">
        <v>26</v>
      </c>
      <c r="H86" s="28" t="s">
        <v>27</v>
      </c>
      <c r="I86" s="28" t="s">
        <v>28</v>
      </c>
      <c r="J86" s="28" t="s">
        <v>351</v>
      </c>
      <c r="K86" s="28" t="s">
        <v>345</v>
      </c>
      <c r="L86" s="28" t="s">
        <v>77</v>
      </c>
      <c r="M86" s="28" t="s">
        <v>130</v>
      </c>
      <c r="N86" s="19" t="s">
        <v>56</v>
      </c>
      <c r="O86" s="28" t="s">
        <v>78</v>
      </c>
      <c r="P86" s="28" t="s">
        <v>79</v>
      </c>
      <c r="Q86" s="28" t="s">
        <v>130</v>
      </c>
      <c r="R86" s="30"/>
      <c r="S86" s="30"/>
      <c r="T86" s="30"/>
      <c r="U86" s="27"/>
    </row>
    <row r="87" spans="1:21" s="24" customFormat="1" ht="45" customHeight="1">
      <c r="A87" s="28" t="s">
        <v>20</v>
      </c>
      <c r="B87" s="28" t="s">
        <v>180</v>
      </c>
      <c r="C87" s="28" t="s">
        <v>22</v>
      </c>
      <c r="D87" s="28" t="s">
        <v>23</v>
      </c>
      <c r="E87" s="28" t="s">
        <v>352</v>
      </c>
      <c r="F87" s="29" t="s">
        <v>353</v>
      </c>
      <c r="G87" s="28" t="s">
        <v>61</v>
      </c>
      <c r="H87" s="28" t="s">
        <v>27</v>
      </c>
      <c r="I87" s="28" t="s">
        <v>28</v>
      </c>
      <c r="J87" s="28" t="s">
        <v>354</v>
      </c>
      <c r="K87" s="28" t="s">
        <v>233</v>
      </c>
      <c r="L87" s="28" t="s">
        <v>202</v>
      </c>
      <c r="M87" s="28" t="s">
        <v>32</v>
      </c>
      <c r="N87" s="19" t="s">
        <v>355</v>
      </c>
      <c r="O87" s="28" t="s">
        <v>87</v>
      </c>
      <c r="P87" s="28" t="s">
        <v>88</v>
      </c>
      <c r="Q87" s="28" t="s">
        <v>32</v>
      </c>
      <c r="R87" s="30"/>
      <c r="S87" s="30"/>
      <c r="T87" s="30"/>
      <c r="U87" s="27"/>
    </row>
    <row r="88" spans="1:21" s="24" customFormat="1" ht="45" customHeight="1">
      <c r="A88" s="28" t="s">
        <v>20</v>
      </c>
      <c r="B88" s="28" t="s">
        <v>180</v>
      </c>
      <c r="C88" s="28" t="s">
        <v>22</v>
      </c>
      <c r="D88" s="28" t="s">
        <v>23</v>
      </c>
      <c r="E88" s="28" t="s">
        <v>352</v>
      </c>
      <c r="F88" s="29" t="s">
        <v>353</v>
      </c>
      <c r="G88" s="28" t="s">
        <v>61</v>
      </c>
      <c r="H88" s="28" t="s">
        <v>27</v>
      </c>
      <c r="I88" s="28" t="s">
        <v>28</v>
      </c>
      <c r="J88" s="28" t="s">
        <v>356</v>
      </c>
      <c r="K88" s="28" t="s">
        <v>233</v>
      </c>
      <c r="L88" s="28" t="s">
        <v>357</v>
      </c>
      <c r="M88" s="28" t="s">
        <v>32</v>
      </c>
      <c r="N88" s="19" t="s">
        <v>358</v>
      </c>
      <c r="O88" s="28" t="s">
        <v>359</v>
      </c>
      <c r="P88" s="28" t="s">
        <v>88</v>
      </c>
      <c r="Q88" s="28" t="s">
        <v>32</v>
      </c>
      <c r="R88" s="30"/>
      <c r="S88" s="30"/>
      <c r="T88" s="118"/>
      <c r="U88" s="27"/>
    </row>
    <row r="89" spans="1:21" s="24" customFormat="1" ht="45" customHeight="1">
      <c r="A89" s="28" t="s">
        <v>20</v>
      </c>
      <c r="B89" s="28" t="s">
        <v>180</v>
      </c>
      <c r="C89" s="28" t="s">
        <v>22</v>
      </c>
      <c r="D89" s="28" t="s">
        <v>23</v>
      </c>
      <c r="E89" s="28" t="s">
        <v>360</v>
      </c>
      <c r="F89" s="29" t="s">
        <v>361</v>
      </c>
      <c r="G89" s="28" t="s">
        <v>26</v>
      </c>
      <c r="H89" s="28" t="s">
        <v>27</v>
      </c>
      <c r="I89" s="28" t="s">
        <v>28</v>
      </c>
      <c r="J89" s="28" t="s">
        <v>362</v>
      </c>
      <c r="K89" s="28" t="s">
        <v>363</v>
      </c>
      <c r="L89" s="28" t="s">
        <v>339</v>
      </c>
      <c r="M89" s="28" t="s">
        <v>32</v>
      </c>
      <c r="N89" s="19" t="s">
        <v>49</v>
      </c>
      <c r="O89" s="28" t="s">
        <v>34</v>
      </c>
      <c r="P89" s="28" t="s">
        <v>54</v>
      </c>
      <c r="Q89" s="28" t="s">
        <v>32</v>
      </c>
      <c r="R89" s="30"/>
      <c r="S89" s="30"/>
      <c r="T89" s="30"/>
      <c r="U89" s="27"/>
    </row>
    <row r="90" spans="1:21" s="24" customFormat="1" ht="45" customHeight="1">
      <c r="A90" s="28" t="s">
        <v>20</v>
      </c>
      <c r="B90" s="28" t="s">
        <v>180</v>
      </c>
      <c r="C90" s="28" t="s">
        <v>22</v>
      </c>
      <c r="D90" s="28" t="s">
        <v>23</v>
      </c>
      <c r="E90" s="28" t="s">
        <v>360</v>
      </c>
      <c r="F90" s="29" t="s">
        <v>361</v>
      </c>
      <c r="G90" s="28" t="s">
        <v>26</v>
      </c>
      <c r="H90" s="28" t="s">
        <v>27</v>
      </c>
      <c r="I90" s="28" t="s">
        <v>28</v>
      </c>
      <c r="J90" s="28" t="s">
        <v>364</v>
      </c>
      <c r="K90" s="28" t="s">
        <v>365</v>
      </c>
      <c r="L90" s="28" t="s">
        <v>298</v>
      </c>
      <c r="M90" s="28" t="s">
        <v>32</v>
      </c>
      <c r="N90" s="19" t="s">
        <v>366</v>
      </c>
      <c r="O90" s="28" t="s">
        <v>367</v>
      </c>
      <c r="P90" s="28" t="s">
        <v>317</v>
      </c>
      <c r="Q90" s="28" t="s">
        <v>32</v>
      </c>
      <c r="R90" s="30"/>
      <c r="S90" s="30"/>
      <c r="T90" s="30"/>
      <c r="U90" s="27"/>
    </row>
    <row r="91" spans="1:21" s="24" customFormat="1" ht="45" customHeight="1">
      <c r="A91" s="28" t="s">
        <v>20</v>
      </c>
      <c r="B91" s="28" t="s">
        <v>180</v>
      </c>
      <c r="C91" s="28" t="s">
        <v>22</v>
      </c>
      <c r="D91" s="28" t="s">
        <v>23</v>
      </c>
      <c r="E91" s="28" t="s">
        <v>360</v>
      </c>
      <c r="F91" s="29" t="s">
        <v>361</v>
      </c>
      <c r="G91" s="28" t="s">
        <v>26</v>
      </c>
      <c r="H91" s="28" t="s">
        <v>27</v>
      </c>
      <c r="I91" s="28" t="s">
        <v>28</v>
      </c>
      <c r="J91" s="28" t="s">
        <v>368</v>
      </c>
      <c r="K91" s="28" t="s">
        <v>369</v>
      </c>
      <c r="L91" s="28" t="s">
        <v>370</v>
      </c>
      <c r="M91" s="28" t="s">
        <v>32</v>
      </c>
      <c r="N91" s="19" t="s">
        <v>161</v>
      </c>
      <c r="O91" s="28" t="s">
        <v>34</v>
      </c>
      <c r="P91" s="28" t="s">
        <v>40</v>
      </c>
      <c r="Q91" s="28" t="s">
        <v>32</v>
      </c>
      <c r="R91" s="30"/>
      <c r="S91" s="30"/>
      <c r="T91" s="30"/>
      <c r="U91" s="27"/>
    </row>
    <row r="92" spans="1:21" s="24" customFormat="1" ht="45" customHeight="1">
      <c r="A92" s="28" t="s">
        <v>20</v>
      </c>
      <c r="B92" s="28" t="s">
        <v>180</v>
      </c>
      <c r="C92" s="28" t="s">
        <v>22</v>
      </c>
      <c r="D92" s="28" t="s">
        <v>23</v>
      </c>
      <c r="E92" s="28" t="s">
        <v>360</v>
      </c>
      <c r="F92" s="29" t="s">
        <v>361</v>
      </c>
      <c r="G92" s="28" t="s">
        <v>26</v>
      </c>
      <c r="H92" s="28" t="s">
        <v>27</v>
      </c>
      <c r="I92" s="28" t="s">
        <v>28</v>
      </c>
      <c r="J92" s="19" t="s">
        <v>371</v>
      </c>
      <c r="K92" s="28" t="s">
        <v>372</v>
      </c>
      <c r="L92" s="28" t="s">
        <v>370</v>
      </c>
      <c r="M92" s="28" t="s">
        <v>32</v>
      </c>
      <c r="N92" s="19" t="s">
        <v>373</v>
      </c>
      <c r="O92" s="28" t="s">
        <v>374</v>
      </c>
      <c r="P92" s="28" t="s">
        <v>40</v>
      </c>
      <c r="Q92" s="28" t="s">
        <v>32</v>
      </c>
      <c r="R92" s="30"/>
      <c r="S92" s="30"/>
      <c r="T92" s="30"/>
      <c r="U92" s="27"/>
    </row>
    <row r="93" spans="1:21" s="24" customFormat="1" ht="45" customHeight="1">
      <c r="A93" s="28" t="s">
        <v>20</v>
      </c>
      <c r="B93" s="28" t="s">
        <v>180</v>
      </c>
      <c r="C93" s="28" t="s">
        <v>22</v>
      </c>
      <c r="D93" s="28" t="s">
        <v>23</v>
      </c>
      <c r="E93" s="28" t="s">
        <v>360</v>
      </c>
      <c r="F93" s="29" t="s">
        <v>361</v>
      </c>
      <c r="G93" s="28" t="s">
        <v>26</v>
      </c>
      <c r="H93" s="28" t="s">
        <v>27</v>
      </c>
      <c r="I93" s="28" t="s">
        <v>28</v>
      </c>
      <c r="J93" s="28" t="s">
        <v>375</v>
      </c>
      <c r="K93" s="28" t="s">
        <v>376</v>
      </c>
      <c r="L93" s="28" t="s">
        <v>377</v>
      </c>
      <c r="M93" s="28" t="s">
        <v>32</v>
      </c>
      <c r="N93" s="19" t="s">
        <v>299</v>
      </c>
      <c r="O93" s="28" t="s">
        <v>34</v>
      </c>
      <c r="P93" s="28" t="s">
        <v>40</v>
      </c>
      <c r="Q93" s="28" t="s">
        <v>32</v>
      </c>
      <c r="R93" s="30"/>
      <c r="S93" s="30"/>
      <c r="T93" s="30"/>
      <c r="U93" s="27"/>
    </row>
    <row r="94" spans="1:21" s="24" customFormat="1" ht="45" customHeight="1">
      <c r="A94" s="28" t="s">
        <v>20</v>
      </c>
      <c r="B94" s="28" t="s">
        <v>180</v>
      </c>
      <c r="C94" s="28" t="s">
        <v>22</v>
      </c>
      <c r="D94" s="28" t="s">
        <v>23</v>
      </c>
      <c r="E94" s="28" t="s">
        <v>360</v>
      </c>
      <c r="F94" s="29" t="s">
        <v>361</v>
      </c>
      <c r="G94" s="28" t="s">
        <v>26</v>
      </c>
      <c r="H94" s="28" t="s">
        <v>27</v>
      </c>
      <c r="I94" s="28" t="s">
        <v>28</v>
      </c>
      <c r="J94" s="28" t="s">
        <v>378</v>
      </c>
      <c r="K94" s="28" t="s">
        <v>379</v>
      </c>
      <c r="L94" s="28" t="s">
        <v>377</v>
      </c>
      <c r="M94" s="28" t="s">
        <v>32</v>
      </c>
      <c r="N94" s="19" t="s">
        <v>299</v>
      </c>
      <c r="O94" s="28" t="s">
        <v>380</v>
      </c>
      <c r="P94" s="28" t="s">
        <v>40</v>
      </c>
      <c r="Q94" s="28" t="s">
        <v>32</v>
      </c>
      <c r="R94" s="30"/>
      <c r="S94" s="30"/>
      <c r="T94" s="30"/>
      <c r="U94" s="27"/>
    </row>
    <row r="95" spans="1:21" s="24" customFormat="1" ht="45" customHeight="1">
      <c r="A95" s="28" t="s">
        <v>20</v>
      </c>
      <c r="B95" s="28" t="s">
        <v>180</v>
      </c>
      <c r="C95" s="28" t="s">
        <v>22</v>
      </c>
      <c r="D95" s="28" t="s">
        <v>23</v>
      </c>
      <c r="E95" s="28" t="s">
        <v>360</v>
      </c>
      <c r="F95" s="29" t="s">
        <v>361</v>
      </c>
      <c r="G95" s="28" t="s">
        <v>26</v>
      </c>
      <c r="H95" s="28" t="s">
        <v>27</v>
      </c>
      <c r="I95" s="28" t="s">
        <v>28</v>
      </c>
      <c r="J95" s="28" t="s">
        <v>381</v>
      </c>
      <c r="K95" s="28" t="s">
        <v>382</v>
      </c>
      <c r="L95" s="28" t="s">
        <v>383</v>
      </c>
      <c r="M95" s="28" t="s">
        <v>32</v>
      </c>
      <c r="N95" s="19" t="s">
        <v>384</v>
      </c>
      <c r="O95" s="28" t="s">
        <v>87</v>
      </c>
      <c r="P95" s="28" t="s">
        <v>79</v>
      </c>
      <c r="Q95" s="28" t="s">
        <v>32</v>
      </c>
      <c r="R95" s="30"/>
      <c r="S95" s="30"/>
      <c r="T95" s="30"/>
      <c r="U95" s="27"/>
    </row>
    <row r="96" spans="1:21" s="24" customFormat="1" ht="45" customHeight="1">
      <c r="A96" s="28" t="s">
        <v>20</v>
      </c>
      <c r="B96" s="28" t="s">
        <v>180</v>
      </c>
      <c r="C96" s="28" t="s">
        <v>22</v>
      </c>
      <c r="D96" s="28" t="s">
        <v>23</v>
      </c>
      <c r="E96" s="28" t="s">
        <v>385</v>
      </c>
      <c r="F96" s="29" t="s">
        <v>386</v>
      </c>
      <c r="G96" s="28" t="s">
        <v>61</v>
      </c>
      <c r="H96" s="28" t="s">
        <v>27</v>
      </c>
      <c r="I96" s="28" t="s">
        <v>28</v>
      </c>
      <c r="J96" s="28" t="s">
        <v>387</v>
      </c>
      <c r="K96" s="28" t="s">
        <v>233</v>
      </c>
      <c r="L96" s="28" t="s">
        <v>77</v>
      </c>
      <c r="M96" s="28" t="s">
        <v>130</v>
      </c>
      <c r="N96" s="19" t="s">
        <v>56</v>
      </c>
      <c r="O96" s="28" t="s">
        <v>34</v>
      </c>
      <c r="P96" s="28" t="s">
        <v>40</v>
      </c>
      <c r="Q96" s="28" t="s">
        <v>32</v>
      </c>
      <c r="R96" s="30"/>
      <c r="S96" s="30"/>
      <c r="T96" s="30"/>
      <c r="U96" s="27"/>
    </row>
    <row r="97" spans="1:23" s="24" customFormat="1" ht="45" customHeight="1">
      <c r="A97" s="28" t="s">
        <v>20</v>
      </c>
      <c r="B97" s="28" t="s">
        <v>180</v>
      </c>
      <c r="C97" s="28" t="s">
        <v>333</v>
      </c>
      <c r="D97" s="28" t="s">
        <v>334</v>
      </c>
      <c r="E97" s="28" t="s">
        <v>388</v>
      </c>
      <c r="F97" s="29" t="s">
        <v>389</v>
      </c>
      <c r="G97" s="28" t="s">
        <v>84</v>
      </c>
      <c r="H97" s="28" t="s">
        <v>27</v>
      </c>
      <c r="I97" s="28" t="s">
        <v>28</v>
      </c>
      <c r="J97" s="28" t="s">
        <v>390</v>
      </c>
      <c r="K97" s="28" t="s">
        <v>391</v>
      </c>
      <c r="L97" s="28" t="s">
        <v>392</v>
      </c>
      <c r="M97" s="28" t="s">
        <v>393</v>
      </c>
      <c r="N97" s="19" t="s">
        <v>72</v>
      </c>
      <c r="O97" s="28" t="s">
        <v>78</v>
      </c>
      <c r="P97" s="28" t="s">
        <v>74</v>
      </c>
      <c r="Q97" s="28" t="s">
        <v>32</v>
      </c>
      <c r="R97" s="30"/>
      <c r="S97" s="30"/>
      <c r="T97" s="30"/>
      <c r="U97" s="27"/>
    </row>
    <row r="98" spans="1:23" s="24" customFormat="1" ht="45" customHeight="1">
      <c r="A98" s="28" t="s">
        <v>20</v>
      </c>
      <c r="B98" s="28" t="s">
        <v>180</v>
      </c>
      <c r="C98" s="28" t="s">
        <v>333</v>
      </c>
      <c r="D98" s="28" t="s">
        <v>334</v>
      </c>
      <c r="E98" s="28" t="s">
        <v>388</v>
      </c>
      <c r="F98" s="29" t="s">
        <v>389</v>
      </c>
      <c r="G98" s="28" t="s">
        <v>84</v>
      </c>
      <c r="H98" s="28" t="s">
        <v>27</v>
      </c>
      <c r="I98" s="28" t="s">
        <v>28</v>
      </c>
      <c r="J98" s="28" t="s">
        <v>394</v>
      </c>
      <c r="K98" s="28" t="s">
        <v>395</v>
      </c>
      <c r="L98" s="28" t="s">
        <v>53</v>
      </c>
      <c r="M98" s="28" t="s">
        <v>393</v>
      </c>
      <c r="N98" s="19" t="s">
        <v>72</v>
      </c>
      <c r="O98" s="28" t="s">
        <v>78</v>
      </c>
      <c r="P98" s="28" t="s">
        <v>74</v>
      </c>
      <c r="Q98" s="28" t="s">
        <v>32</v>
      </c>
      <c r="R98" s="30"/>
      <c r="S98" s="30"/>
      <c r="T98" s="30"/>
      <c r="U98" s="27"/>
    </row>
    <row r="99" spans="1:23" s="24" customFormat="1" ht="45" customHeight="1">
      <c r="A99" s="28" t="s">
        <v>20</v>
      </c>
      <c r="B99" s="28" t="s">
        <v>180</v>
      </c>
      <c r="C99" s="28" t="s">
        <v>333</v>
      </c>
      <c r="D99" s="28" t="s">
        <v>334</v>
      </c>
      <c r="E99" s="28" t="s">
        <v>388</v>
      </c>
      <c r="F99" s="29" t="s">
        <v>389</v>
      </c>
      <c r="G99" s="28" t="s">
        <v>84</v>
      </c>
      <c r="H99" s="28" t="s">
        <v>27</v>
      </c>
      <c r="I99" s="28" t="s">
        <v>28</v>
      </c>
      <c r="J99" s="28" t="s">
        <v>396</v>
      </c>
      <c r="K99" s="28" t="s">
        <v>395</v>
      </c>
      <c r="L99" s="28" t="s">
        <v>53</v>
      </c>
      <c r="M99" s="28" t="s">
        <v>393</v>
      </c>
      <c r="N99" s="19" t="s">
        <v>72</v>
      </c>
      <c r="O99" s="28" t="s">
        <v>78</v>
      </c>
      <c r="P99" s="28" t="s">
        <v>88</v>
      </c>
      <c r="Q99" s="28" t="s">
        <v>32</v>
      </c>
      <c r="R99" s="30"/>
      <c r="S99" s="30"/>
      <c r="T99" s="30"/>
      <c r="U99" s="27"/>
    </row>
    <row r="100" spans="1:23" s="24" customFormat="1" ht="45" customHeight="1">
      <c r="A100" s="28" t="s">
        <v>20</v>
      </c>
      <c r="B100" s="28" t="s">
        <v>180</v>
      </c>
      <c r="C100" s="28" t="s">
        <v>333</v>
      </c>
      <c r="D100" s="28" t="s">
        <v>334</v>
      </c>
      <c r="E100" s="28" t="s">
        <v>388</v>
      </c>
      <c r="F100" s="29" t="s">
        <v>389</v>
      </c>
      <c r="G100" s="28" t="s">
        <v>84</v>
      </c>
      <c r="H100" s="28" t="s">
        <v>27</v>
      </c>
      <c r="I100" s="28" t="s">
        <v>28</v>
      </c>
      <c r="J100" s="28" t="s">
        <v>397</v>
      </c>
      <c r="K100" s="28" t="s">
        <v>398</v>
      </c>
      <c r="L100" s="28" t="s">
        <v>98</v>
      </c>
      <c r="M100" s="28" t="s">
        <v>32</v>
      </c>
      <c r="N100" s="19" t="s">
        <v>245</v>
      </c>
      <c r="O100" s="28" t="s">
        <v>78</v>
      </c>
      <c r="P100" s="28" t="s">
        <v>74</v>
      </c>
      <c r="Q100" s="28" t="s">
        <v>32</v>
      </c>
      <c r="R100" s="30"/>
      <c r="S100" s="30"/>
      <c r="T100" s="30"/>
      <c r="U100" s="27"/>
    </row>
    <row r="101" spans="1:23" s="24" customFormat="1" ht="45" customHeight="1">
      <c r="A101" s="28" t="s">
        <v>20</v>
      </c>
      <c r="B101" s="28" t="s">
        <v>180</v>
      </c>
      <c r="C101" s="28" t="s">
        <v>333</v>
      </c>
      <c r="D101" s="28" t="s">
        <v>334</v>
      </c>
      <c r="E101" s="28" t="s">
        <v>388</v>
      </c>
      <c r="F101" s="29" t="s">
        <v>389</v>
      </c>
      <c r="G101" s="28" t="s">
        <v>84</v>
      </c>
      <c r="H101" s="28" t="s">
        <v>27</v>
      </c>
      <c r="I101" s="28" t="s">
        <v>28</v>
      </c>
      <c r="J101" s="28" t="s">
        <v>399</v>
      </c>
      <c r="K101" s="28" t="s">
        <v>400</v>
      </c>
      <c r="L101" s="28" t="s">
        <v>401</v>
      </c>
      <c r="M101" s="28" t="s">
        <v>32</v>
      </c>
      <c r="N101" s="19" t="s">
        <v>188</v>
      </c>
      <c r="O101" s="28" t="s">
        <v>78</v>
      </c>
      <c r="P101" s="28" t="s">
        <v>402</v>
      </c>
      <c r="Q101" s="28" t="s">
        <v>32</v>
      </c>
      <c r="R101" s="30"/>
      <c r="S101" s="30"/>
      <c r="T101" s="30"/>
      <c r="U101" s="27"/>
    </row>
    <row r="102" spans="1:23" s="24" customFormat="1" ht="45" customHeight="1">
      <c r="A102" s="28" t="s">
        <v>20</v>
      </c>
      <c r="B102" s="28" t="s">
        <v>180</v>
      </c>
      <c r="C102" s="28" t="s">
        <v>333</v>
      </c>
      <c r="D102" s="28" t="s">
        <v>334</v>
      </c>
      <c r="E102" s="28" t="s">
        <v>388</v>
      </c>
      <c r="F102" s="29" t="s">
        <v>389</v>
      </c>
      <c r="G102" s="28" t="s">
        <v>84</v>
      </c>
      <c r="H102" s="28" t="s">
        <v>27</v>
      </c>
      <c r="I102" s="28" t="s">
        <v>28</v>
      </c>
      <c r="J102" s="28" t="s">
        <v>403</v>
      </c>
      <c r="K102" s="28" t="s">
        <v>404</v>
      </c>
      <c r="L102" s="28" t="s">
        <v>298</v>
      </c>
      <c r="M102" s="28" t="s">
        <v>32</v>
      </c>
      <c r="N102" s="19" t="s">
        <v>72</v>
      </c>
      <c r="O102" s="28" t="s">
        <v>78</v>
      </c>
      <c r="P102" s="28" t="s">
        <v>79</v>
      </c>
      <c r="Q102" s="28" t="s">
        <v>32</v>
      </c>
      <c r="R102" s="30"/>
      <c r="S102" s="30"/>
      <c r="T102" s="30"/>
      <c r="U102" s="27"/>
    </row>
    <row r="103" spans="1:23" s="24" customFormat="1" ht="45" customHeight="1">
      <c r="A103" s="28" t="s">
        <v>20</v>
      </c>
      <c r="B103" s="28" t="s">
        <v>180</v>
      </c>
      <c r="C103" s="28" t="s">
        <v>333</v>
      </c>
      <c r="D103" s="28" t="s">
        <v>334</v>
      </c>
      <c r="E103" s="28" t="s">
        <v>388</v>
      </c>
      <c r="F103" s="29" t="s">
        <v>389</v>
      </c>
      <c r="G103" s="28" t="s">
        <v>84</v>
      </c>
      <c r="H103" s="28" t="s">
        <v>27</v>
      </c>
      <c r="I103" s="28" t="s">
        <v>28</v>
      </c>
      <c r="J103" s="28" t="s">
        <v>405</v>
      </c>
      <c r="K103" s="28" t="s">
        <v>406</v>
      </c>
      <c r="L103" s="28" t="s">
        <v>298</v>
      </c>
      <c r="M103" s="28" t="s">
        <v>130</v>
      </c>
      <c r="N103" s="19" t="s">
        <v>56</v>
      </c>
      <c r="O103" s="28" t="s">
        <v>78</v>
      </c>
      <c r="P103" s="28" t="s">
        <v>79</v>
      </c>
      <c r="Q103" s="28" t="s">
        <v>32</v>
      </c>
      <c r="R103" s="30"/>
      <c r="S103" s="30"/>
      <c r="T103" s="30"/>
      <c r="U103" s="27"/>
    </row>
    <row r="104" spans="1:23" s="24" customFormat="1" ht="45" customHeight="1">
      <c r="A104" s="28" t="s">
        <v>20</v>
      </c>
      <c r="B104" s="28" t="s">
        <v>180</v>
      </c>
      <c r="C104" s="28" t="s">
        <v>22</v>
      </c>
      <c r="D104" s="28" t="s">
        <v>23</v>
      </c>
      <c r="E104" s="28" t="s">
        <v>407</v>
      </c>
      <c r="F104" s="29" t="s">
        <v>408</v>
      </c>
      <c r="G104" s="28" t="s">
        <v>166</v>
      </c>
      <c r="H104" s="28" t="s">
        <v>27</v>
      </c>
      <c r="I104" s="28" t="s">
        <v>28</v>
      </c>
      <c r="J104" s="28" t="s">
        <v>409</v>
      </c>
      <c r="K104" s="28" t="s">
        <v>410</v>
      </c>
      <c r="L104" s="28" t="s">
        <v>411</v>
      </c>
      <c r="M104" s="28" t="s">
        <v>32</v>
      </c>
      <c r="N104" s="19" t="s">
        <v>241</v>
      </c>
      <c r="O104" s="28" t="s">
        <v>412</v>
      </c>
      <c r="P104" s="28" t="s">
        <v>79</v>
      </c>
      <c r="Q104" s="28" t="s">
        <v>32</v>
      </c>
      <c r="R104" s="30"/>
      <c r="S104" s="30"/>
      <c r="T104" s="30"/>
      <c r="U104" s="27"/>
    </row>
    <row r="105" spans="1:23" s="24" customFormat="1" ht="45" customHeight="1">
      <c r="A105" s="28" t="s">
        <v>20</v>
      </c>
      <c r="B105" s="28" t="s">
        <v>180</v>
      </c>
      <c r="C105" s="28" t="s">
        <v>22</v>
      </c>
      <c r="D105" s="28" t="s">
        <v>23</v>
      </c>
      <c r="E105" s="28" t="s">
        <v>407</v>
      </c>
      <c r="F105" s="29" t="s">
        <v>408</v>
      </c>
      <c r="G105" s="28" t="s">
        <v>166</v>
      </c>
      <c r="H105" s="28" t="s">
        <v>27</v>
      </c>
      <c r="I105" s="28" t="s">
        <v>28</v>
      </c>
      <c r="J105" s="28" t="s">
        <v>413</v>
      </c>
      <c r="K105" s="28" t="s">
        <v>414</v>
      </c>
      <c r="L105" s="28" t="s">
        <v>415</v>
      </c>
      <c r="M105" s="28" t="s">
        <v>32</v>
      </c>
      <c r="N105" s="19" t="s">
        <v>416</v>
      </c>
      <c r="O105" s="28" t="s">
        <v>34</v>
      </c>
      <c r="P105" s="28" t="s">
        <v>417</v>
      </c>
      <c r="Q105" s="28" t="s">
        <v>32</v>
      </c>
      <c r="R105" s="30"/>
      <c r="S105" s="30"/>
      <c r="T105" s="30"/>
      <c r="U105" s="27"/>
    </row>
    <row r="106" spans="1:23" s="24" customFormat="1" ht="45" customHeight="1">
      <c r="A106" s="28" t="s">
        <v>20</v>
      </c>
      <c r="B106" s="28" t="s">
        <v>180</v>
      </c>
      <c r="C106" s="28" t="s">
        <v>22</v>
      </c>
      <c r="D106" s="28" t="s">
        <v>23</v>
      </c>
      <c r="E106" s="28" t="s">
        <v>418</v>
      </c>
      <c r="F106" s="29" t="s">
        <v>419</v>
      </c>
      <c r="G106" s="28" t="s">
        <v>61</v>
      </c>
      <c r="H106" s="28" t="s">
        <v>27</v>
      </c>
      <c r="I106" s="28" t="s">
        <v>28</v>
      </c>
      <c r="J106" s="28" t="s">
        <v>305</v>
      </c>
      <c r="K106" s="28" t="s">
        <v>233</v>
      </c>
      <c r="L106" s="28" t="s">
        <v>202</v>
      </c>
      <c r="M106" s="28" t="s">
        <v>32</v>
      </c>
      <c r="N106" s="19" t="s">
        <v>420</v>
      </c>
      <c r="O106" s="28" t="s">
        <v>34</v>
      </c>
      <c r="P106" s="28" t="s">
        <v>40</v>
      </c>
      <c r="Q106" s="28" t="s">
        <v>32</v>
      </c>
      <c r="R106" s="30"/>
      <c r="S106" s="30"/>
      <c r="T106" s="30"/>
      <c r="U106" s="27"/>
    </row>
    <row r="107" spans="1:23" s="24" customFormat="1" ht="45" customHeight="1">
      <c r="A107" s="28" t="s">
        <v>421</v>
      </c>
      <c r="B107" s="28" t="s">
        <v>422</v>
      </c>
      <c r="C107" s="30"/>
      <c r="D107" s="30"/>
      <c r="E107" s="28" t="s">
        <v>423</v>
      </c>
      <c r="F107" s="29" t="s">
        <v>424</v>
      </c>
      <c r="G107" s="28" t="s">
        <v>84</v>
      </c>
      <c r="H107" s="28" t="s">
        <v>425</v>
      </c>
      <c r="I107" s="28" t="s">
        <v>28</v>
      </c>
      <c r="J107" s="28" t="s">
        <v>426</v>
      </c>
      <c r="K107" s="28" t="s">
        <v>427</v>
      </c>
      <c r="L107" s="28" t="s">
        <v>298</v>
      </c>
      <c r="M107" s="28" t="s">
        <v>130</v>
      </c>
      <c r="N107" s="19"/>
      <c r="O107" s="28" t="s">
        <v>428</v>
      </c>
      <c r="P107" s="28" t="s">
        <v>429</v>
      </c>
      <c r="Q107" s="30"/>
      <c r="R107" s="30"/>
      <c r="S107" s="30"/>
      <c r="T107" s="30"/>
      <c r="U107" s="27"/>
    </row>
    <row r="108" spans="1:23" s="24" customFormat="1" ht="45" customHeight="1">
      <c r="A108" s="28" t="s">
        <v>421</v>
      </c>
      <c r="B108" s="28" t="s">
        <v>422</v>
      </c>
      <c r="C108" s="28"/>
      <c r="D108" s="30"/>
      <c r="E108" s="28" t="s">
        <v>430</v>
      </c>
      <c r="F108" s="29" t="s">
        <v>431</v>
      </c>
      <c r="G108" s="28" t="s">
        <v>432</v>
      </c>
      <c r="H108" s="28" t="s">
        <v>425</v>
      </c>
      <c r="I108" s="28" t="s">
        <v>28</v>
      </c>
      <c r="J108" s="28" t="s">
        <v>433</v>
      </c>
      <c r="K108" s="28" t="s">
        <v>434</v>
      </c>
      <c r="L108" s="28" t="s">
        <v>298</v>
      </c>
      <c r="M108" s="28" t="s">
        <v>130</v>
      </c>
      <c r="N108" s="19"/>
      <c r="O108" s="28" t="s">
        <v>428</v>
      </c>
      <c r="P108" s="28" t="s">
        <v>435</v>
      </c>
      <c r="Q108" s="30"/>
      <c r="R108" s="30"/>
      <c r="S108" s="28" t="s">
        <v>32</v>
      </c>
      <c r="T108" s="28" t="s">
        <v>436</v>
      </c>
      <c r="U108" s="27"/>
    </row>
    <row r="109" spans="1:23" s="24" customFormat="1" ht="45" customHeight="1">
      <c r="A109" s="28" t="s">
        <v>421</v>
      </c>
      <c r="B109" s="28" t="s">
        <v>422</v>
      </c>
      <c r="C109" s="30"/>
      <c r="D109" s="30"/>
      <c r="E109" s="28" t="s">
        <v>437</v>
      </c>
      <c r="F109" s="29" t="s">
        <v>438</v>
      </c>
      <c r="G109" s="28" t="s">
        <v>26</v>
      </c>
      <c r="H109" s="28" t="s">
        <v>425</v>
      </c>
      <c r="I109" s="28" t="s">
        <v>28</v>
      </c>
      <c r="J109" s="28" t="s">
        <v>439</v>
      </c>
      <c r="K109" s="28" t="s">
        <v>440</v>
      </c>
      <c r="L109" s="28" t="s">
        <v>98</v>
      </c>
      <c r="M109" s="28" t="s">
        <v>32</v>
      </c>
      <c r="N109" s="19" t="s">
        <v>99</v>
      </c>
      <c r="O109" s="28" t="s">
        <v>441</v>
      </c>
      <c r="P109" s="28" t="s">
        <v>153</v>
      </c>
      <c r="Q109" s="30"/>
      <c r="R109" s="30"/>
      <c r="S109" s="30"/>
      <c r="T109" s="28" t="s">
        <v>442</v>
      </c>
      <c r="U109" s="27"/>
    </row>
    <row r="110" spans="1:23" s="24" customFormat="1" ht="45" customHeight="1">
      <c r="A110" s="19" t="s">
        <v>443</v>
      </c>
      <c r="B110" s="19" t="s">
        <v>444</v>
      </c>
      <c r="C110" s="19" t="s">
        <v>445</v>
      </c>
      <c r="D110" s="19" t="s">
        <v>446</v>
      </c>
      <c r="E110" s="19" t="s">
        <v>447</v>
      </c>
      <c r="F110" s="23" t="s">
        <v>448</v>
      </c>
      <c r="G110" s="19" t="s">
        <v>449</v>
      </c>
      <c r="H110" s="19" t="s">
        <v>450</v>
      </c>
      <c r="I110" s="19" t="s">
        <v>28</v>
      </c>
      <c r="J110" s="19" t="s">
        <v>451</v>
      </c>
      <c r="K110" s="19" t="s">
        <v>77</v>
      </c>
      <c r="L110" s="19" t="s">
        <v>77</v>
      </c>
      <c r="M110" s="19" t="s">
        <v>32</v>
      </c>
      <c r="N110" s="19" t="s">
        <v>33</v>
      </c>
      <c r="O110" s="19" t="s">
        <v>452</v>
      </c>
      <c r="P110" s="19" t="s">
        <v>453</v>
      </c>
      <c r="Q110" s="19" t="s">
        <v>32</v>
      </c>
      <c r="R110" s="19"/>
      <c r="S110" s="19" t="s">
        <v>32</v>
      </c>
      <c r="T110" s="36" t="s">
        <v>454</v>
      </c>
      <c r="U110" s="27"/>
      <c r="V110" s="5"/>
      <c r="W110" s="5"/>
    </row>
    <row r="111" spans="1:23" s="24" customFormat="1" ht="45" customHeight="1">
      <c r="A111" s="28" t="s">
        <v>443</v>
      </c>
      <c r="B111" s="19" t="s">
        <v>444</v>
      </c>
      <c r="C111" s="34" t="s">
        <v>455</v>
      </c>
      <c r="D111" s="19" t="s">
        <v>456</v>
      </c>
      <c r="E111" s="19" t="s">
        <v>457</v>
      </c>
      <c r="F111" s="35" t="s">
        <v>458</v>
      </c>
      <c r="G111" s="19" t="s">
        <v>26</v>
      </c>
      <c r="H111" s="19" t="s">
        <v>450</v>
      </c>
      <c r="I111" s="19" t="s">
        <v>119</v>
      </c>
      <c r="J111" s="19" t="s">
        <v>459</v>
      </c>
      <c r="K111" s="19" t="s">
        <v>460</v>
      </c>
      <c r="L111" s="19" t="s">
        <v>77</v>
      </c>
      <c r="M111" s="19" t="s">
        <v>32</v>
      </c>
      <c r="N111" s="19" t="s">
        <v>33</v>
      </c>
      <c r="O111" s="19" t="s">
        <v>461</v>
      </c>
      <c r="P111" s="19" t="s">
        <v>35</v>
      </c>
      <c r="Q111" s="19" t="s">
        <v>32</v>
      </c>
      <c r="R111" s="19"/>
      <c r="S111" s="19" t="s">
        <v>32</v>
      </c>
      <c r="T111" s="19"/>
      <c r="U111" s="36"/>
    </row>
    <row r="112" spans="1:23" s="24" customFormat="1" ht="45" customHeight="1">
      <c r="A112" s="28" t="s">
        <v>112</v>
      </c>
      <c r="B112" s="19" t="s">
        <v>444</v>
      </c>
      <c r="C112" s="34" t="s">
        <v>455</v>
      </c>
      <c r="D112" s="19" t="s">
        <v>456</v>
      </c>
      <c r="E112" s="19" t="s">
        <v>457</v>
      </c>
      <c r="F112" s="35" t="s">
        <v>458</v>
      </c>
      <c r="G112" s="19" t="s">
        <v>26</v>
      </c>
      <c r="H112" s="19" t="s">
        <v>450</v>
      </c>
      <c r="I112" s="19" t="s">
        <v>28</v>
      </c>
      <c r="J112" s="19" t="s">
        <v>462</v>
      </c>
      <c r="K112" s="19" t="s">
        <v>463</v>
      </c>
      <c r="L112" s="19" t="s">
        <v>464</v>
      </c>
      <c r="M112" s="19" t="s">
        <v>32</v>
      </c>
      <c r="N112" s="19" t="s">
        <v>465</v>
      </c>
      <c r="O112" s="19" t="s">
        <v>466</v>
      </c>
      <c r="P112" s="19" t="s">
        <v>35</v>
      </c>
      <c r="Q112" s="19" t="s">
        <v>130</v>
      </c>
      <c r="R112" s="19" t="s">
        <v>467</v>
      </c>
      <c r="S112" s="19"/>
      <c r="T112" s="22" t="s">
        <v>468</v>
      </c>
      <c r="U112" s="27"/>
    </row>
    <row r="113" spans="1:23" s="24" customFormat="1" ht="45" customHeight="1">
      <c r="A113" s="19" t="s">
        <v>443</v>
      </c>
      <c r="B113" s="19" t="s">
        <v>444</v>
      </c>
      <c r="C113" s="34" t="s">
        <v>455</v>
      </c>
      <c r="D113" s="19" t="s">
        <v>456</v>
      </c>
      <c r="E113" s="19" t="s">
        <v>457</v>
      </c>
      <c r="F113" s="35" t="s">
        <v>458</v>
      </c>
      <c r="G113" s="19" t="s">
        <v>26</v>
      </c>
      <c r="H113" s="19" t="s">
        <v>450</v>
      </c>
      <c r="I113" s="19" t="s">
        <v>119</v>
      </c>
      <c r="J113" s="127" t="s">
        <v>469</v>
      </c>
      <c r="K113" s="128"/>
      <c r="L113" s="19" t="s">
        <v>77</v>
      </c>
      <c r="M113" s="19" t="s">
        <v>32</v>
      </c>
      <c r="N113" s="19" t="s">
        <v>328</v>
      </c>
      <c r="O113" s="19" t="s">
        <v>466</v>
      </c>
      <c r="P113" s="19" t="s">
        <v>470</v>
      </c>
      <c r="Q113" s="30"/>
      <c r="R113" s="19"/>
      <c r="S113" s="19" t="s">
        <v>32</v>
      </c>
      <c r="T113" s="36" t="s">
        <v>468</v>
      </c>
      <c r="U113" s="27"/>
    </row>
    <row r="114" spans="1:23" s="24" customFormat="1" ht="45" customHeight="1">
      <c r="A114" s="19" t="s">
        <v>443</v>
      </c>
      <c r="B114" s="19" t="s">
        <v>444</v>
      </c>
      <c r="C114" s="34" t="s">
        <v>455</v>
      </c>
      <c r="D114" s="19" t="s">
        <v>456</v>
      </c>
      <c r="E114" s="19" t="s">
        <v>457</v>
      </c>
      <c r="F114" s="35" t="s">
        <v>458</v>
      </c>
      <c r="G114" s="19" t="s">
        <v>26</v>
      </c>
      <c r="H114" s="19" t="s">
        <v>450</v>
      </c>
      <c r="I114" s="19" t="s">
        <v>28</v>
      </c>
      <c r="J114" s="19" t="s">
        <v>471</v>
      </c>
      <c r="K114" s="19" t="s">
        <v>472</v>
      </c>
      <c r="L114" s="19" t="s">
        <v>77</v>
      </c>
      <c r="M114" s="19" t="s">
        <v>130</v>
      </c>
      <c r="N114" s="19" t="s">
        <v>473</v>
      </c>
      <c r="O114" s="19" t="s">
        <v>466</v>
      </c>
      <c r="P114" s="19" t="s">
        <v>35</v>
      </c>
      <c r="Q114" s="19"/>
      <c r="R114" s="19" t="s">
        <v>474</v>
      </c>
      <c r="S114" s="30"/>
      <c r="T114" s="36" t="s">
        <v>475</v>
      </c>
      <c r="U114" s="27"/>
    </row>
    <row r="115" spans="1:23" s="24" customFormat="1" ht="45" customHeight="1">
      <c r="A115" s="19" t="s">
        <v>443</v>
      </c>
      <c r="B115" s="19" t="s">
        <v>444</v>
      </c>
      <c r="C115" s="34" t="s">
        <v>455</v>
      </c>
      <c r="D115" s="19" t="s">
        <v>456</v>
      </c>
      <c r="E115" s="19" t="s">
        <v>457</v>
      </c>
      <c r="F115" s="35" t="s">
        <v>458</v>
      </c>
      <c r="G115" s="19" t="s">
        <v>26</v>
      </c>
      <c r="H115" s="19" t="s">
        <v>450</v>
      </c>
      <c r="I115" s="19" t="s">
        <v>28</v>
      </c>
      <c r="J115" s="19" t="s">
        <v>476</v>
      </c>
      <c r="K115" s="19" t="s">
        <v>477</v>
      </c>
      <c r="L115" s="19" t="s">
        <v>77</v>
      </c>
      <c r="M115" s="19" t="s">
        <v>130</v>
      </c>
      <c r="N115" s="19" t="s">
        <v>473</v>
      </c>
      <c r="O115" s="19" t="s">
        <v>466</v>
      </c>
      <c r="P115" s="19" t="s">
        <v>35</v>
      </c>
      <c r="Q115" s="19"/>
      <c r="R115" s="19"/>
      <c r="S115" s="19"/>
      <c r="T115" s="19"/>
      <c r="U115" s="36"/>
    </row>
    <row r="116" spans="1:23" s="24" customFormat="1" ht="45" customHeight="1">
      <c r="A116" s="19" t="s">
        <v>443</v>
      </c>
      <c r="B116" s="19" t="s">
        <v>444</v>
      </c>
      <c r="C116" s="34" t="s">
        <v>455</v>
      </c>
      <c r="D116" s="19" t="s">
        <v>456</v>
      </c>
      <c r="E116" s="19" t="s">
        <v>457</v>
      </c>
      <c r="F116" s="35" t="s">
        <v>458</v>
      </c>
      <c r="G116" s="19" t="s">
        <v>26</v>
      </c>
      <c r="H116" s="19" t="s">
        <v>450</v>
      </c>
      <c r="I116" s="19" t="s">
        <v>28</v>
      </c>
      <c r="J116" s="19" t="s">
        <v>478</v>
      </c>
      <c r="K116" s="19" t="s">
        <v>411</v>
      </c>
      <c r="L116" s="19" t="s">
        <v>411</v>
      </c>
      <c r="M116" s="19" t="s">
        <v>32</v>
      </c>
      <c r="N116" s="19" t="s">
        <v>479</v>
      </c>
      <c r="O116" s="19" t="s">
        <v>466</v>
      </c>
      <c r="P116" s="19" t="s">
        <v>35</v>
      </c>
      <c r="Q116" s="19"/>
      <c r="R116" s="19"/>
      <c r="S116" s="19" t="s">
        <v>32</v>
      </c>
      <c r="T116" s="36" t="s">
        <v>480</v>
      </c>
      <c r="U116" s="27"/>
    </row>
    <row r="117" spans="1:23" s="24" customFormat="1" ht="45" customHeight="1">
      <c r="A117" s="19" t="s">
        <v>443</v>
      </c>
      <c r="B117" s="19" t="s">
        <v>444</v>
      </c>
      <c r="C117" s="34" t="s">
        <v>455</v>
      </c>
      <c r="D117" s="19" t="s">
        <v>456</v>
      </c>
      <c r="E117" s="19" t="s">
        <v>457</v>
      </c>
      <c r="F117" s="35" t="s">
        <v>458</v>
      </c>
      <c r="G117" s="19" t="s">
        <v>26</v>
      </c>
      <c r="H117" s="19" t="s">
        <v>450</v>
      </c>
      <c r="I117" s="19" t="s">
        <v>28</v>
      </c>
      <c r="J117" s="127" t="s">
        <v>481</v>
      </c>
      <c r="K117" s="128"/>
      <c r="L117" s="19" t="s">
        <v>482</v>
      </c>
      <c r="M117" s="19" t="s">
        <v>32</v>
      </c>
      <c r="N117" s="19" t="s">
        <v>483</v>
      </c>
      <c r="O117" s="19" t="s">
        <v>484</v>
      </c>
      <c r="P117" s="19" t="s">
        <v>453</v>
      </c>
      <c r="Q117" s="19"/>
      <c r="R117" s="19"/>
      <c r="S117" s="19" t="s">
        <v>485</v>
      </c>
      <c r="T117" s="36" t="s">
        <v>486</v>
      </c>
      <c r="U117" s="27"/>
    </row>
    <row r="118" spans="1:23" s="24" customFormat="1" ht="45" customHeight="1">
      <c r="A118" s="28" t="s">
        <v>443</v>
      </c>
      <c r="B118" s="19" t="s">
        <v>444</v>
      </c>
      <c r="C118" s="19" t="s">
        <v>455</v>
      </c>
      <c r="D118" s="19" t="s">
        <v>456</v>
      </c>
      <c r="E118" s="19" t="s">
        <v>487</v>
      </c>
      <c r="F118" s="23" t="s">
        <v>488</v>
      </c>
      <c r="G118" s="19" t="s">
        <v>489</v>
      </c>
      <c r="H118" s="19" t="s">
        <v>450</v>
      </c>
      <c r="I118" s="19" t="s">
        <v>119</v>
      </c>
      <c r="J118" s="19" t="s">
        <v>459</v>
      </c>
      <c r="K118" s="19" t="s">
        <v>460</v>
      </c>
      <c r="L118" s="19" t="s">
        <v>77</v>
      </c>
      <c r="M118" s="19" t="s">
        <v>490</v>
      </c>
      <c r="N118" s="19" t="s">
        <v>473</v>
      </c>
      <c r="O118" s="19" t="s">
        <v>491</v>
      </c>
      <c r="P118" s="19" t="s">
        <v>35</v>
      </c>
      <c r="Q118" s="19" t="s">
        <v>32</v>
      </c>
      <c r="R118" s="19"/>
      <c r="S118" s="19" t="s">
        <v>32</v>
      </c>
      <c r="T118" s="19" t="s">
        <v>492</v>
      </c>
      <c r="U118" s="36"/>
    </row>
    <row r="119" spans="1:23" s="24" customFormat="1" ht="45" customHeight="1">
      <c r="A119" s="19" t="s">
        <v>443</v>
      </c>
      <c r="B119" s="19" t="s">
        <v>444</v>
      </c>
      <c r="C119" s="19" t="s">
        <v>445</v>
      </c>
      <c r="D119" s="19" t="s">
        <v>446</v>
      </c>
      <c r="E119" s="19" t="s">
        <v>493</v>
      </c>
      <c r="F119" s="19" t="s">
        <v>494</v>
      </c>
      <c r="G119" s="19" t="s">
        <v>449</v>
      </c>
      <c r="H119" s="19" t="s">
        <v>450</v>
      </c>
      <c r="I119" s="19" t="s">
        <v>28</v>
      </c>
      <c r="J119" s="19" t="s">
        <v>451</v>
      </c>
      <c r="K119" s="19" t="s">
        <v>77</v>
      </c>
      <c r="L119" s="19" t="s">
        <v>77</v>
      </c>
      <c r="M119" s="19" t="s">
        <v>130</v>
      </c>
      <c r="N119" s="19" t="s">
        <v>473</v>
      </c>
      <c r="O119" s="19" t="s">
        <v>452</v>
      </c>
      <c r="P119" s="19" t="s">
        <v>453</v>
      </c>
      <c r="Q119" s="19" t="s">
        <v>130</v>
      </c>
      <c r="R119" s="19"/>
      <c r="S119" s="19" t="s">
        <v>130</v>
      </c>
      <c r="T119" s="36" t="s">
        <v>495</v>
      </c>
      <c r="U119" s="27"/>
      <c r="V119" s="5"/>
      <c r="W119" s="5"/>
    </row>
    <row r="120" spans="1:23" s="24" customFormat="1" ht="45" customHeight="1">
      <c r="A120" s="19" t="s">
        <v>443</v>
      </c>
      <c r="B120" s="19" t="s">
        <v>444</v>
      </c>
      <c r="C120" s="19" t="s">
        <v>445</v>
      </c>
      <c r="D120" s="19" t="s">
        <v>446</v>
      </c>
      <c r="E120" s="19" t="s">
        <v>496</v>
      </c>
      <c r="F120" s="23" t="s">
        <v>497</v>
      </c>
      <c r="G120" s="19" t="s">
        <v>449</v>
      </c>
      <c r="H120" s="19" t="s">
        <v>450</v>
      </c>
      <c r="I120" s="19" t="s">
        <v>28</v>
      </c>
      <c r="J120" s="19" t="s">
        <v>451</v>
      </c>
      <c r="K120" s="19" t="s">
        <v>77</v>
      </c>
      <c r="L120" s="19" t="s">
        <v>77</v>
      </c>
      <c r="M120" s="19" t="s">
        <v>32</v>
      </c>
      <c r="N120" s="19" t="s">
        <v>33</v>
      </c>
      <c r="O120" s="19" t="s">
        <v>452</v>
      </c>
      <c r="P120" s="19" t="s">
        <v>453</v>
      </c>
      <c r="Q120" s="19" t="s">
        <v>32</v>
      </c>
      <c r="R120" s="19"/>
      <c r="S120" s="19" t="s">
        <v>32</v>
      </c>
      <c r="T120" s="36" t="s">
        <v>498</v>
      </c>
      <c r="U120" s="27"/>
      <c r="V120" s="5"/>
      <c r="W120" s="5"/>
    </row>
    <row r="121" spans="1:23" s="24" customFormat="1" ht="45" customHeight="1">
      <c r="A121" s="19" t="s">
        <v>443</v>
      </c>
      <c r="B121" s="19" t="s">
        <v>444</v>
      </c>
      <c r="C121" s="19" t="s">
        <v>499</v>
      </c>
      <c r="D121" s="19" t="s">
        <v>446</v>
      </c>
      <c r="E121" s="19" t="s">
        <v>500</v>
      </c>
      <c r="F121" s="23" t="s">
        <v>501</v>
      </c>
      <c r="G121" s="19" t="s">
        <v>449</v>
      </c>
      <c r="H121" s="19" t="s">
        <v>450</v>
      </c>
      <c r="I121" s="19" t="s">
        <v>28</v>
      </c>
      <c r="J121" s="19" t="s">
        <v>502</v>
      </c>
      <c r="K121" s="19" t="s">
        <v>503</v>
      </c>
      <c r="L121" s="19" t="s">
        <v>504</v>
      </c>
      <c r="M121" s="19" t="s">
        <v>32</v>
      </c>
      <c r="N121" s="19" t="s">
        <v>505</v>
      </c>
      <c r="O121" s="19" t="s">
        <v>452</v>
      </c>
      <c r="P121" s="19" t="s">
        <v>506</v>
      </c>
      <c r="Q121" s="30"/>
      <c r="R121" s="30"/>
      <c r="S121" s="19" t="s">
        <v>32</v>
      </c>
      <c r="T121" s="36" t="s">
        <v>507</v>
      </c>
      <c r="U121" s="27"/>
    </row>
    <row r="122" spans="1:23" s="24" customFormat="1" ht="45" customHeight="1">
      <c r="A122" s="19" t="s">
        <v>443</v>
      </c>
      <c r="B122" s="19" t="s">
        <v>444</v>
      </c>
      <c r="C122" s="19" t="s">
        <v>499</v>
      </c>
      <c r="D122" s="19" t="s">
        <v>446</v>
      </c>
      <c r="E122" s="19" t="s">
        <v>500</v>
      </c>
      <c r="F122" s="23" t="s">
        <v>501</v>
      </c>
      <c r="G122" s="19" t="s">
        <v>449</v>
      </c>
      <c r="H122" s="19" t="s">
        <v>450</v>
      </c>
      <c r="I122" s="19" t="s">
        <v>28</v>
      </c>
      <c r="J122" s="19" t="s">
        <v>508</v>
      </c>
      <c r="K122" s="19" t="s">
        <v>509</v>
      </c>
      <c r="L122" s="19" t="s">
        <v>509</v>
      </c>
      <c r="M122" s="19" t="s">
        <v>32</v>
      </c>
      <c r="N122" s="19" t="s">
        <v>72</v>
      </c>
      <c r="O122" s="19" t="s">
        <v>316</v>
      </c>
      <c r="P122" s="19" t="s">
        <v>510</v>
      </c>
      <c r="Q122" s="30"/>
      <c r="R122" s="19"/>
      <c r="S122" s="19" t="s">
        <v>130</v>
      </c>
      <c r="T122" s="36" t="s">
        <v>511</v>
      </c>
      <c r="U122" s="27"/>
    </row>
    <row r="123" spans="1:23" s="24" customFormat="1" ht="45" customHeight="1">
      <c r="A123" s="19" t="s">
        <v>443</v>
      </c>
      <c r="B123" s="19" t="s">
        <v>444</v>
      </c>
      <c r="C123" s="19" t="s">
        <v>499</v>
      </c>
      <c r="D123" s="19" t="s">
        <v>446</v>
      </c>
      <c r="E123" s="19" t="s">
        <v>500</v>
      </c>
      <c r="F123" s="23" t="s">
        <v>501</v>
      </c>
      <c r="G123" s="19" t="s">
        <v>449</v>
      </c>
      <c r="H123" s="19" t="s">
        <v>450</v>
      </c>
      <c r="I123" s="19" t="s">
        <v>28</v>
      </c>
      <c r="J123" s="19" t="s">
        <v>512</v>
      </c>
      <c r="K123" s="19" t="s">
        <v>513</v>
      </c>
      <c r="L123" s="19" t="s">
        <v>411</v>
      </c>
      <c r="M123" s="19" t="s">
        <v>32</v>
      </c>
      <c r="N123" s="19" t="s">
        <v>514</v>
      </c>
      <c r="O123" s="19" t="s">
        <v>452</v>
      </c>
      <c r="P123" s="19" t="s">
        <v>35</v>
      </c>
      <c r="Q123" s="30"/>
      <c r="R123" s="19"/>
      <c r="S123" s="19" t="s">
        <v>32</v>
      </c>
      <c r="T123" s="19" t="s">
        <v>515</v>
      </c>
      <c r="U123" s="36"/>
    </row>
    <row r="124" spans="1:23" s="24" customFormat="1" ht="45" customHeight="1">
      <c r="A124" s="19" t="s">
        <v>443</v>
      </c>
      <c r="B124" s="19" t="s">
        <v>444</v>
      </c>
      <c r="C124" s="19" t="s">
        <v>499</v>
      </c>
      <c r="D124" s="19" t="s">
        <v>446</v>
      </c>
      <c r="E124" s="19" t="s">
        <v>500</v>
      </c>
      <c r="F124" s="23" t="s">
        <v>501</v>
      </c>
      <c r="G124" s="19" t="s">
        <v>449</v>
      </c>
      <c r="H124" s="19" t="s">
        <v>450</v>
      </c>
      <c r="I124" s="19" t="s">
        <v>28</v>
      </c>
      <c r="J124" s="19" t="s">
        <v>516</v>
      </c>
      <c r="K124" s="19" t="s">
        <v>517</v>
      </c>
      <c r="L124" s="19" t="s">
        <v>517</v>
      </c>
      <c r="M124" s="28" t="s">
        <v>32</v>
      </c>
      <c r="N124" s="19" t="s">
        <v>262</v>
      </c>
      <c r="O124" s="19" t="s">
        <v>452</v>
      </c>
      <c r="P124" s="19" t="s">
        <v>518</v>
      </c>
      <c r="Q124" s="30"/>
      <c r="R124" s="30"/>
      <c r="S124" s="19" t="s">
        <v>32</v>
      </c>
      <c r="T124" s="36" t="s">
        <v>519</v>
      </c>
      <c r="U124" s="27"/>
    </row>
    <row r="125" spans="1:23" s="24" customFormat="1" ht="45" customHeight="1">
      <c r="A125" s="19" t="s">
        <v>443</v>
      </c>
      <c r="B125" s="19" t="s">
        <v>444</v>
      </c>
      <c r="C125" s="19" t="s">
        <v>499</v>
      </c>
      <c r="D125" s="19" t="s">
        <v>446</v>
      </c>
      <c r="E125" s="19" t="s">
        <v>500</v>
      </c>
      <c r="F125" s="23" t="s">
        <v>501</v>
      </c>
      <c r="G125" s="19" t="s">
        <v>449</v>
      </c>
      <c r="H125" s="19" t="s">
        <v>450</v>
      </c>
      <c r="I125" s="19" t="s">
        <v>28</v>
      </c>
      <c r="J125" s="19" t="s">
        <v>520</v>
      </c>
      <c r="K125" s="19" t="s">
        <v>521</v>
      </c>
      <c r="L125" s="19" t="s">
        <v>521</v>
      </c>
      <c r="M125" s="28" t="s">
        <v>32</v>
      </c>
      <c r="N125" s="19" t="s">
        <v>522</v>
      </c>
      <c r="O125" s="19" t="s">
        <v>316</v>
      </c>
      <c r="P125" s="19" t="s">
        <v>523</v>
      </c>
      <c r="Q125" s="30"/>
      <c r="R125" s="30"/>
      <c r="S125" s="19" t="s">
        <v>32</v>
      </c>
      <c r="T125" s="19"/>
      <c r="U125" s="36"/>
    </row>
    <row r="126" spans="1:23" s="24" customFormat="1" ht="45" customHeight="1">
      <c r="A126" s="19" t="s">
        <v>443</v>
      </c>
      <c r="B126" s="19" t="s">
        <v>444</v>
      </c>
      <c r="C126" s="19" t="s">
        <v>499</v>
      </c>
      <c r="D126" s="19" t="s">
        <v>446</v>
      </c>
      <c r="E126" s="19" t="s">
        <v>500</v>
      </c>
      <c r="F126" s="23" t="s">
        <v>501</v>
      </c>
      <c r="G126" s="19" t="s">
        <v>449</v>
      </c>
      <c r="H126" s="19" t="s">
        <v>450</v>
      </c>
      <c r="I126" s="19" t="s">
        <v>28</v>
      </c>
      <c r="J126" s="19" t="s">
        <v>524</v>
      </c>
      <c r="K126" s="19" t="s">
        <v>525</v>
      </c>
      <c r="L126" s="19" t="s">
        <v>526</v>
      </c>
      <c r="M126" s="28" t="s">
        <v>490</v>
      </c>
      <c r="N126" s="19" t="s">
        <v>245</v>
      </c>
      <c r="O126" s="19" t="s">
        <v>316</v>
      </c>
      <c r="P126" s="19" t="s">
        <v>527</v>
      </c>
      <c r="Q126" s="30"/>
      <c r="R126" s="30"/>
      <c r="S126" s="19" t="s">
        <v>32</v>
      </c>
      <c r="T126" s="36" t="s">
        <v>528</v>
      </c>
      <c r="U126" s="27"/>
    </row>
    <row r="127" spans="1:23" s="24" customFormat="1" ht="45" customHeight="1">
      <c r="A127" s="19" t="s">
        <v>443</v>
      </c>
      <c r="B127" s="19" t="s">
        <v>444</v>
      </c>
      <c r="C127" s="37" t="s">
        <v>455</v>
      </c>
      <c r="D127" s="19" t="s">
        <v>456</v>
      </c>
      <c r="E127" s="19" t="s">
        <v>529</v>
      </c>
      <c r="F127" s="23" t="s">
        <v>530</v>
      </c>
      <c r="G127" s="19" t="s">
        <v>489</v>
      </c>
      <c r="H127" s="19" t="s">
        <v>450</v>
      </c>
      <c r="I127" s="19" t="s">
        <v>28</v>
      </c>
      <c r="J127" s="19" t="s">
        <v>531</v>
      </c>
      <c r="K127" s="19" t="s">
        <v>532</v>
      </c>
      <c r="L127" s="19" t="s">
        <v>77</v>
      </c>
      <c r="M127" s="19" t="s">
        <v>32</v>
      </c>
      <c r="N127" s="19" t="s">
        <v>33</v>
      </c>
      <c r="O127" s="19" t="s">
        <v>452</v>
      </c>
      <c r="P127" s="19" t="s">
        <v>35</v>
      </c>
      <c r="Q127" s="19" t="s">
        <v>32</v>
      </c>
      <c r="R127" s="19"/>
      <c r="S127" s="19" t="s">
        <v>32</v>
      </c>
      <c r="T127" s="36" t="s">
        <v>533</v>
      </c>
      <c r="U127" s="27"/>
    </row>
    <row r="128" spans="1:23" s="24" customFormat="1" ht="45" customHeight="1">
      <c r="A128" s="19" t="s">
        <v>443</v>
      </c>
      <c r="B128" s="19" t="s">
        <v>444</v>
      </c>
      <c r="C128" s="19" t="s">
        <v>499</v>
      </c>
      <c r="D128" s="19" t="s">
        <v>446</v>
      </c>
      <c r="E128" s="19" t="s">
        <v>534</v>
      </c>
      <c r="F128" s="23" t="s">
        <v>535</v>
      </c>
      <c r="G128" s="19" t="s">
        <v>449</v>
      </c>
      <c r="H128" s="19" t="s">
        <v>450</v>
      </c>
      <c r="I128" s="19" t="s">
        <v>28</v>
      </c>
      <c r="J128" s="19" t="s">
        <v>536</v>
      </c>
      <c r="K128" s="28" t="s">
        <v>517</v>
      </c>
      <c r="L128" s="19" t="s">
        <v>517</v>
      </c>
      <c r="M128" s="19" t="s">
        <v>32</v>
      </c>
      <c r="N128" s="19" t="s">
        <v>537</v>
      </c>
      <c r="O128" s="19" t="s">
        <v>452</v>
      </c>
      <c r="P128" s="19" t="s">
        <v>35</v>
      </c>
      <c r="Q128" s="19" t="s">
        <v>32</v>
      </c>
      <c r="R128" s="19"/>
      <c r="S128" s="19" t="s">
        <v>32</v>
      </c>
      <c r="T128" s="19" t="s">
        <v>538</v>
      </c>
      <c r="U128" s="36"/>
    </row>
    <row r="129" spans="1:28" s="24" customFormat="1" ht="45" customHeight="1">
      <c r="A129" s="19" t="s">
        <v>443</v>
      </c>
      <c r="B129" s="19" t="s">
        <v>444</v>
      </c>
      <c r="C129" s="19" t="s">
        <v>499</v>
      </c>
      <c r="D129" s="19" t="s">
        <v>446</v>
      </c>
      <c r="E129" s="19" t="s">
        <v>534</v>
      </c>
      <c r="F129" s="23" t="s">
        <v>535</v>
      </c>
      <c r="G129" s="19" t="s">
        <v>449</v>
      </c>
      <c r="H129" s="19" t="s">
        <v>450</v>
      </c>
      <c r="I129" s="19" t="s">
        <v>28</v>
      </c>
      <c r="J129" s="19" t="s">
        <v>539</v>
      </c>
      <c r="K129" s="28" t="s">
        <v>517</v>
      </c>
      <c r="L129" s="19" t="s">
        <v>517</v>
      </c>
      <c r="M129" s="19" t="s">
        <v>32</v>
      </c>
      <c r="N129" s="19" t="s">
        <v>262</v>
      </c>
      <c r="O129" s="19" t="s">
        <v>452</v>
      </c>
      <c r="P129" s="19" t="s">
        <v>35</v>
      </c>
      <c r="Q129" s="19" t="s">
        <v>32</v>
      </c>
      <c r="R129" s="19"/>
      <c r="S129" s="19" t="s">
        <v>32</v>
      </c>
      <c r="T129" s="36" t="s">
        <v>540</v>
      </c>
      <c r="U129" s="27"/>
    </row>
    <row r="130" spans="1:28" s="24" customFormat="1" ht="45" customHeight="1">
      <c r="A130" s="19" t="s">
        <v>443</v>
      </c>
      <c r="B130" s="19" t="s">
        <v>444</v>
      </c>
      <c r="C130" s="19" t="s">
        <v>499</v>
      </c>
      <c r="D130" s="19" t="s">
        <v>446</v>
      </c>
      <c r="E130" s="19" t="s">
        <v>534</v>
      </c>
      <c r="F130" s="23" t="s">
        <v>535</v>
      </c>
      <c r="G130" s="19" t="s">
        <v>449</v>
      </c>
      <c r="H130" s="19" t="s">
        <v>450</v>
      </c>
      <c r="I130" s="19" t="s">
        <v>28</v>
      </c>
      <c r="J130" s="19" t="s">
        <v>541</v>
      </c>
      <c r="K130" s="19" t="s">
        <v>542</v>
      </c>
      <c r="L130" s="19" t="s">
        <v>542</v>
      </c>
      <c r="M130" s="19" t="s">
        <v>32</v>
      </c>
      <c r="N130" s="19" t="s">
        <v>543</v>
      </c>
      <c r="O130" s="19" t="s">
        <v>544</v>
      </c>
      <c r="P130" s="19" t="s">
        <v>545</v>
      </c>
      <c r="Q130" s="30"/>
      <c r="R130" s="30"/>
      <c r="S130" s="19" t="s">
        <v>32</v>
      </c>
      <c r="T130" s="33" t="s">
        <v>546</v>
      </c>
      <c r="U130" s="36"/>
    </row>
    <row r="131" spans="1:28" s="24" customFormat="1" ht="45" customHeight="1">
      <c r="A131" s="19" t="s">
        <v>443</v>
      </c>
      <c r="B131" s="19" t="s">
        <v>444</v>
      </c>
      <c r="C131" s="19" t="s">
        <v>499</v>
      </c>
      <c r="D131" s="19" t="s">
        <v>446</v>
      </c>
      <c r="E131" s="28" t="s">
        <v>547</v>
      </c>
      <c r="F131" s="29" t="s">
        <v>548</v>
      </c>
      <c r="G131" s="19" t="s">
        <v>449</v>
      </c>
      <c r="H131" s="19" t="s">
        <v>450</v>
      </c>
      <c r="I131" s="19" t="s">
        <v>28</v>
      </c>
      <c r="J131" s="19" t="s">
        <v>549</v>
      </c>
      <c r="K131" s="19" t="s">
        <v>550</v>
      </c>
      <c r="L131" s="19" t="s">
        <v>411</v>
      </c>
      <c r="M131" s="19" t="s">
        <v>32</v>
      </c>
      <c r="N131" s="19" t="s">
        <v>551</v>
      </c>
      <c r="O131" s="19" t="s">
        <v>316</v>
      </c>
      <c r="P131" s="19" t="s">
        <v>35</v>
      </c>
      <c r="Q131" s="19" t="s">
        <v>32</v>
      </c>
      <c r="R131" s="19"/>
      <c r="S131" s="19" t="s">
        <v>32</v>
      </c>
      <c r="T131" s="19"/>
      <c r="U131" s="36"/>
    </row>
    <row r="132" spans="1:28" s="24" customFormat="1" ht="45" customHeight="1">
      <c r="A132" s="19" t="s">
        <v>443</v>
      </c>
      <c r="B132" s="19" t="s">
        <v>444</v>
      </c>
      <c r="C132" s="19" t="s">
        <v>499</v>
      </c>
      <c r="D132" s="19" t="s">
        <v>446</v>
      </c>
      <c r="E132" s="28" t="s">
        <v>547</v>
      </c>
      <c r="F132" s="29" t="s">
        <v>548</v>
      </c>
      <c r="G132" s="19" t="s">
        <v>449</v>
      </c>
      <c r="H132" s="19" t="s">
        <v>450</v>
      </c>
      <c r="I132" s="19" t="s">
        <v>28</v>
      </c>
      <c r="J132" s="19" t="s">
        <v>552</v>
      </c>
      <c r="K132" s="28" t="s">
        <v>98</v>
      </c>
      <c r="L132" s="19" t="s">
        <v>98</v>
      </c>
      <c r="M132" s="19" t="s">
        <v>32</v>
      </c>
      <c r="N132" s="19" t="s">
        <v>553</v>
      </c>
      <c r="O132" s="19" t="s">
        <v>316</v>
      </c>
      <c r="P132" s="19" t="s">
        <v>35</v>
      </c>
      <c r="Q132" s="19" t="s">
        <v>32</v>
      </c>
      <c r="R132" s="19"/>
      <c r="S132" s="19" t="s">
        <v>32</v>
      </c>
      <c r="T132" s="19"/>
      <c r="U132" s="36"/>
    </row>
    <row r="133" spans="1:28" s="24" customFormat="1" ht="45" customHeight="1">
      <c r="A133" s="19" t="s">
        <v>443</v>
      </c>
      <c r="B133" s="19" t="s">
        <v>444</v>
      </c>
      <c r="C133" s="19" t="s">
        <v>499</v>
      </c>
      <c r="D133" s="19" t="s">
        <v>446</v>
      </c>
      <c r="E133" s="28" t="s">
        <v>547</v>
      </c>
      <c r="F133" s="29" t="s">
        <v>548</v>
      </c>
      <c r="G133" s="19" t="s">
        <v>449</v>
      </c>
      <c r="H133" s="19" t="s">
        <v>450</v>
      </c>
      <c r="I133" s="19" t="s">
        <v>28</v>
      </c>
      <c r="J133" s="19" t="s">
        <v>536</v>
      </c>
      <c r="K133" s="28" t="s">
        <v>517</v>
      </c>
      <c r="L133" s="19" t="s">
        <v>517</v>
      </c>
      <c r="M133" s="19" t="s">
        <v>32</v>
      </c>
      <c r="N133" s="19" t="s">
        <v>262</v>
      </c>
      <c r="O133" s="19" t="s">
        <v>452</v>
      </c>
      <c r="P133" s="19" t="s">
        <v>453</v>
      </c>
      <c r="Q133" s="19" t="s">
        <v>32</v>
      </c>
      <c r="R133" s="19"/>
      <c r="S133" s="19" t="s">
        <v>32</v>
      </c>
      <c r="T133" s="19" t="s">
        <v>538</v>
      </c>
      <c r="U133" s="36"/>
    </row>
    <row r="134" spans="1:28" s="24" customFormat="1" ht="45" customHeight="1">
      <c r="A134" s="19" t="s">
        <v>443</v>
      </c>
      <c r="B134" s="19" t="s">
        <v>444</v>
      </c>
      <c r="C134" s="19" t="s">
        <v>499</v>
      </c>
      <c r="D134" s="19" t="s">
        <v>446</v>
      </c>
      <c r="E134" s="28" t="s">
        <v>547</v>
      </c>
      <c r="F134" s="29" t="s">
        <v>548</v>
      </c>
      <c r="G134" s="19" t="s">
        <v>449</v>
      </c>
      <c r="H134" s="19" t="s">
        <v>450</v>
      </c>
      <c r="I134" s="19" t="s">
        <v>28</v>
      </c>
      <c r="J134" s="19" t="s">
        <v>554</v>
      </c>
      <c r="K134" s="28" t="s">
        <v>555</v>
      </c>
      <c r="L134" s="28" t="s">
        <v>555</v>
      </c>
      <c r="M134" s="19" t="s">
        <v>32</v>
      </c>
      <c r="N134" s="19" t="s">
        <v>505</v>
      </c>
      <c r="O134" s="19" t="s">
        <v>316</v>
      </c>
      <c r="P134" s="19" t="s">
        <v>470</v>
      </c>
      <c r="Q134" s="30"/>
      <c r="R134" s="19"/>
      <c r="S134" s="19" t="s">
        <v>32</v>
      </c>
      <c r="T134" s="19"/>
      <c r="U134" s="36"/>
    </row>
    <row r="135" spans="1:28" s="24" customFormat="1" ht="45" customHeight="1">
      <c r="A135" s="19" t="s">
        <v>443</v>
      </c>
      <c r="B135" s="19" t="s">
        <v>444</v>
      </c>
      <c r="C135" s="19" t="s">
        <v>499</v>
      </c>
      <c r="D135" s="19" t="s">
        <v>446</v>
      </c>
      <c r="E135" s="28" t="s">
        <v>547</v>
      </c>
      <c r="F135" s="29" t="s">
        <v>548</v>
      </c>
      <c r="G135" s="19" t="s">
        <v>449</v>
      </c>
      <c r="H135" s="19" t="s">
        <v>450</v>
      </c>
      <c r="I135" s="19" t="s">
        <v>28</v>
      </c>
      <c r="J135" s="19" t="s">
        <v>556</v>
      </c>
      <c r="K135" s="28" t="s">
        <v>557</v>
      </c>
      <c r="L135" s="28" t="s">
        <v>557</v>
      </c>
      <c r="M135" s="19" t="s">
        <v>32</v>
      </c>
      <c r="N135" s="19" t="s">
        <v>505</v>
      </c>
      <c r="O135" s="19" t="s">
        <v>316</v>
      </c>
      <c r="P135" s="19" t="s">
        <v>558</v>
      </c>
      <c r="Q135" s="30"/>
      <c r="R135" s="30"/>
      <c r="S135" s="19" t="s">
        <v>32</v>
      </c>
      <c r="T135" s="19"/>
      <c r="U135" s="36"/>
    </row>
    <row r="136" spans="1:28" s="24" customFormat="1" ht="45" customHeight="1">
      <c r="A136" s="19" t="s">
        <v>443</v>
      </c>
      <c r="B136" s="19" t="s">
        <v>444</v>
      </c>
      <c r="C136" s="19" t="s">
        <v>445</v>
      </c>
      <c r="D136" s="19" t="s">
        <v>446</v>
      </c>
      <c r="E136" s="19" t="s">
        <v>559</v>
      </c>
      <c r="F136" s="23" t="s">
        <v>560</v>
      </c>
      <c r="G136" s="19" t="s">
        <v>449</v>
      </c>
      <c r="H136" s="19" t="s">
        <v>450</v>
      </c>
      <c r="I136" s="19" t="s">
        <v>28</v>
      </c>
      <c r="J136" s="19" t="s">
        <v>561</v>
      </c>
      <c r="K136" s="19" t="s">
        <v>562</v>
      </c>
      <c r="L136" s="19" t="s">
        <v>298</v>
      </c>
      <c r="M136" s="19" t="s">
        <v>32</v>
      </c>
      <c r="N136" s="19" t="s">
        <v>72</v>
      </c>
      <c r="O136" s="19" t="s">
        <v>452</v>
      </c>
      <c r="P136" s="19" t="s">
        <v>453</v>
      </c>
      <c r="Q136" s="19" t="s">
        <v>32</v>
      </c>
      <c r="R136" s="19"/>
      <c r="S136" s="19" t="s">
        <v>32</v>
      </c>
      <c r="T136" s="36" t="s">
        <v>563</v>
      </c>
      <c r="U136" s="27"/>
      <c r="V136" s="5"/>
      <c r="W136" s="5"/>
    </row>
    <row r="137" spans="1:28" s="24" customFormat="1" ht="45" customHeight="1">
      <c r="A137" s="19" t="s">
        <v>443</v>
      </c>
      <c r="B137" s="19" t="s">
        <v>444</v>
      </c>
      <c r="C137" s="19" t="s">
        <v>499</v>
      </c>
      <c r="D137" s="19" t="s">
        <v>446</v>
      </c>
      <c r="E137" s="28" t="s">
        <v>564</v>
      </c>
      <c r="F137" s="29" t="s">
        <v>565</v>
      </c>
      <c r="G137" s="19" t="s">
        <v>489</v>
      </c>
      <c r="H137" s="19" t="s">
        <v>450</v>
      </c>
      <c r="I137" s="19" t="s">
        <v>28</v>
      </c>
      <c r="J137" s="19" t="s">
        <v>566</v>
      </c>
      <c r="K137" s="19" t="s">
        <v>567</v>
      </c>
      <c r="L137" s="19" t="s">
        <v>209</v>
      </c>
      <c r="M137" s="19" t="s">
        <v>32</v>
      </c>
      <c r="N137" s="19" t="s">
        <v>505</v>
      </c>
      <c r="O137" s="19" t="s">
        <v>452</v>
      </c>
      <c r="P137" s="19" t="s">
        <v>453</v>
      </c>
      <c r="Q137" s="19"/>
      <c r="R137" s="19"/>
      <c r="S137" s="19" t="s">
        <v>32</v>
      </c>
      <c r="T137" s="19" t="s">
        <v>568</v>
      </c>
      <c r="U137" s="36"/>
    </row>
    <row r="138" spans="1:28" s="24" customFormat="1" ht="45" customHeight="1">
      <c r="A138" s="28" t="s">
        <v>443</v>
      </c>
      <c r="B138" s="20" t="s">
        <v>444</v>
      </c>
      <c r="C138" s="19" t="s">
        <v>455</v>
      </c>
      <c r="D138" s="19" t="s">
        <v>456</v>
      </c>
      <c r="E138" s="20" t="s">
        <v>569</v>
      </c>
      <c r="F138" s="21" t="s">
        <v>570</v>
      </c>
      <c r="G138" s="20" t="s">
        <v>489</v>
      </c>
      <c r="H138" s="19" t="s">
        <v>450</v>
      </c>
      <c r="I138" s="20" t="s">
        <v>119</v>
      </c>
      <c r="J138" s="20" t="s">
        <v>571</v>
      </c>
      <c r="K138" s="20" t="s">
        <v>572</v>
      </c>
      <c r="L138" s="20" t="s">
        <v>98</v>
      </c>
      <c r="M138" s="20" t="s">
        <v>490</v>
      </c>
      <c r="N138" s="20" t="s">
        <v>245</v>
      </c>
      <c r="O138" s="20" t="s">
        <v>573</v>
      </c>
      <c r="P138" s="19" t="s">
        <v>35</v>
      </c>
      <c r="Q138" s="20" t="s">
        <v>574</v>
      </c>
      <c r="R138" s="20"/>
      <c r="S138" s="19" t="s">
        <v>32</v>
      </c>
      <c r="T138" s="20" t="s">
        <v>575</v>
      </c>
      <c r="U138" s="22" t="s">
        <v>575</v>
      </c>
      <c r="V138" s="25"/>
      <c r="W138" s="25"/>
      <c r="X138" s="25"/>
      <c r="Y138" s="25"/>
      <c r="Z138" s="25"/>
      <c r="AA138" s="25"/>
      <c r="AB138" s="25"/>
    </row>
    <row r="139" spans="1:28" s="24" customFormat="1" ht="45" customHeight="1">
      <c r="A139" s="19" t="s">
        <v>443</v>
      </c>
      <c r="B139" s="19" t="s">
        <v>444</v>
      </c>
      <c r="C139" s="19" t="s">
        <v>455</v>
      </c>
      <c r="D139" s="19" t="s">
        <v>456</v>
      </c>
      <c r="E139" s="20" t="s">
        <v>569</v>
      </c>
      <c r="F139" s="23" t="s">
        <v>570</v>
      </c>
      <c r="G139" s="19" t="s">
        <v>489</v>
      </c>
      <c r="H139" s="19" t="s">
        <v>450</v>
      </c>
      <c r="I139" s="19" t="s">
        <v>28</v>
      </c>
      <c r="J139" s="19" t="s">
        <v>531</v>
      </c>
      <c r="K139" s="19" t="s">
        <v>576</v>
      </c>
      <c r="L139" s="19" t="s">
        <v>77</v>
      </c>
      <c r="M139" s="19" t="s">
        <v>32</v>
      </c>
      <c r="N139" s="19" t="s">
        <v>33</v>
      </c>
      <c r="O139" s="19" t="s">
        <v>452</v>
      </c>
      <c r="P139" s="19" t="s">
        <v>35</v>
      </c>
      <c r="Q139" s="19"/>
      <c r="R139" s="19"/>
      <c r="S139" s="19" t="s">
        <v>32</v>
      </c>
      <c r="T139" s="36" t="s">
        <v>533</v>
      </c>
      <c r="U139" s="27"/>
      <c r="V139" s="25"/>
      <c r="W139" s="25"/>
      <c r="X139" s="25"/>
      <c r="Y139" s="25"/>
      <c r="Z139" s="25"/>
      <c r="AA139" s="25"/>
      <c r="AB139" s="25"/>
    </row>
    <row r="140" spans="1:28" s="24" customFormat="1" ht="45" customHeight="1">
      <c r="A140" s="19" t="s">
        <v>443</v>
      </c>
      <c r="B140" s="19" t="s">
        <v>444</v>
      </c>
      <c r="C140" s="19" t="s">
        <v>455</v>
      </c>
      <c r="D140" s="19" t="s">
        <v>456</v>
      </c>
      <c r="E140" s="20" t="s">
        <v>569</v>
      </c>
      <c r="F140" s="23" t="s">
        <v>570</v>
      </c>
      <c r="G140" s="19" t="s">
        <v>489</v>
      </c>
      <c r="H140" s="19" t="s">
        <v>450</v>
      </c>
      <c r="I140" s="19" t="s">
        <v>28</v>
      </c>
      <c r="J140" s="19" t="s">
        <v>577</v>
      </c>
      <c r="K140" s="19" t="s">
        <v>578</v>
      </c>
      <c r="L140" s="19" t="s">
        <v>579</v>
      </c>
      <c r="M140" s="19" t="s">
        <v>32</v>
      </c>
      <c r="N140" s="20" t="s">
        <v>262</v>
      </c>
      <c r="O140" s="19" t="s">
        <v>580</v>
      </c>
      <c r="P140" s="19" t="s">
        <v>35</v>
      </c>
      <c r="Q140" s="19"/>
      <c r="R140" s="19"/>
      <c r="S140" s="19" t="s">
        <v>485</v>
      </c>
      <c r="T140" s="19"/>
      <c r="U140" s="36"/>
    </row>
    <row r="141" spans="1:28" s="24" customFormat="1" ht="45" customHeight="1">
      <c r="A141" s="20" t="s">
        <v>443</v>
      </c>
      <c r="B141" s="20" t="s">
        <v>444</v>
      </c>
      <c r="C141" s="19" t="s">
        <v>455</v>
      </c>
      <c r="D141" s="19" t="s">
        <v>456</v>
      </c>
      <c r="E141" s="20" t="s">
        <v>569</v>
      </c>
      <c r="F141" s="21" t="s">
        <v>570</v>
      </c>
      <c r="G141" s="20" t="s">
        <v>489</v>
      </c>
      <c r="H141" s="19" t="s">
        <v>450</v>
      </c>
      <c r="I141" s="20" t="s">
        <v>28</v>
      </c>
      <c r="J141" s="20" t="s">
        <v>539</v>
      </c>
      <c r="K141" s="20" t="s">
        <v>517</v>
      </c>
      <c r="L141" s="20" t="s">
        <v>517</v>
      </c>
      <c r="M141" s="20" t="s">
        <v>32</v>
      </c>
      <c r="N141" s="20" t="s">
        <v>262</v>
      </c>
      <c r="O141" s="20" t="s">
        <v>452</v>
      </c>
      <c r="P141" s="20" t="s">
        <v>35</v>
      </c>
      <c r="Q141" s="30"/>
      <c r="R141" s="30"/>
      <c r="S141" s="20" t="s">
        <v>32</v>
      </c>
      <c r="T141" s="19" t="s">
        <v>538</v>
      </c>
      <c r="U141" s="36"/>
    </row>
    <row r="142" spans="1:28" s="24" customFormat="1" ht="45" customHeight="1">
      <c r="A142" s="19" t="s">
        <v>443</v>
      </c>
      <c r="B142" s="19" t="s">
        <v>444</v>
      </c>
      <c r="C142" s="19" t="s">
        <v>581</v>
      </c>
      <c r="D142" s="19" t="s">
        <v>446</v>
      </c>
      <c r="E142" s="19" t="s">
        <v>582</v>
      </c>
      <c r="F142" s="23" t="s">
        <v>583</v>
      </c>
      <c r="G142" s="19" t="s">
        <v>449</v>
      </c>
      <c r="H142" s="19" t="s">
        <v>450</v>
      </c>
      <c r="I142" s="19" t="s">
        <v>28</v>
      </c>
      <c r="J142" s="19" t="s">
        <v>502</v>
      </c>
      <c r="K142" s="19" t="s">
        <v>503</v>
      </c>
      <c r="L142" s="19" t="s">
        <v>504</v>
      </c>
      <c r="M142" s="19" t="s">
        <v>32</v>
      </c>
      <c r="N142" s="19" t="s">
        <v>49</v>
      </c>
      <c r="O142" s="20" t="s">
        <v>452</v>
      </c>
      <c r="P142" s="19" t="s">
        <v>584</v>
      </c>
      <c r="Q142" s="30"/>
      <c r="R142" s="30"/>
      <c r="S142" s="19" t="s">
        <v>32</v>
      </c>
      <c r="T142" s="19" t="s">
        <v>585</v>
      </c>
      <c r="U142" s="36"/>
      <c r="V142" s="5"/>
      <c r="W142" s="5"/>
    </row>
    <row r="143" spans="1:28" s="24" customFormat="1" ht="45" customHeight="1">
      <c r="A143" s="19" t="s">
        <v>443</v>
      </c>
      <c r="B143" s="19" t="s">
        <v>444</v>
      </c>
      <c r="C143" s="19" t="s">
        <v>499</v>
      </c>
      <c r="D143" s="19" t="s">
        <v>446</v>
      </c>
      <c r="E143" s="28" t="s">
        <v>586</v>
      </c>
      <c r="F143" s="29" t="s">
        <v>587</v>
      </c>
      <c r="G143" s="19" t="s">
        <v>489</v>
      </c>
      <c r="H143" s="19" t="s">
        <v>450</v>
      </c>
      <c r="I143" s="19" t="s">
        <v>28</v>
      </c>
      <c r="J143" s="19" t="s">
        <v>588</v>
      </c>
      <c r="K143" s="19" t="s">
        <v>589</v>
      </c>
      <c r="L143" s="19" t="s">
        <v>77</v>
      </c>
      <c r="M143" s="19" t="s">
        <v>130</v>
      </c>
      <c r="N143" s="19" t="s">
        <v>473</v>
      </c>
      <c r="O143" s="19" t="s">
        <v>580</v>
      </c>
      <c r="P143" s="19" t="s">
        <v>35</v>
      </c>
      <c r="Q143" s="19" t="s">
        <v>130</v>
      </c>
      <c r="R143" s="19"/>
      <c r="S143" s="19" t="s">
        <v>178</v>
      </c>
      <c r="T143" s="36" t="s">
        <v>590</v>
      </c>
      <c r="U143" s="27"/>
    </row>
    <row r="144" spans="1:28" s="24" customFormat="1" ht="45" customHeight="1">
      <c r="A144" s="19" t="s">
        <v>443</v>
      </c>
      <c r="B144" s="19" t="s">
        <v>444</v>
      </c>
      <c r="C144" s="19" t="s">
        <v>499</v>
      </c>
      <c r="D144" s="19" t="s">
        <v>446</v>
      </c>
      <c r="E144" s="19" t="s">
        <v>591</v>
      </c>
      <c r="F144" s="23" t="s">
        <v>592</v>
      </c>
      <c r="G144" s="19" t="s">
        <v>449</v>
      </c>
      <c r="H144" s="19" t="s">
        <v>450</v>
      </c>
      <c r="I144" s="19" t="s">
        <v>28</v>
      </c>
      <c r="J144" s="19" t="s">
        <v>593</v>
      </c>
      <c r="K144" s="19" t="s">
        <v>594</v>
      </c>
      <c r="L144" s="19" t="s">
        <v>595</v>
      </c>
      <c r="M144" s="19" t="s">
        <v>32</v>
      </c>
      <c r="N144" s="19" t="s">
        <v>596</v>
      </c>
      <c r="O144" s="19" t="s">
        <v>452</v>
      </c>
      <c r="P144" s="19" t="s">
        <v>35</v>
      </c>
      <c r="Q144" s="19" t="s">
        <v>32</v>
      </c>
      <c r="R144" s="19"/>
      <c r="S144" s="19" t="s">
        <v>485</v>
      </c>
      <c r="T144" s="19" t="s">
        <v>538</v>
      </c>
      <c r="U144" s="36"/>
    </row>
    <row r="145" spans="1:23" s="24" customFormat="1" ht="45" customHeight="1">
      <c r="A145" s="19" t="s">
        <v>443</v>
      </c>
      <c r="B145" s="19" t="s">
        <v>444</v>
      </c>
      <c r="C145" s="19" t="s">
        <v>499</v>
      </c>
      <c r="D145" s="19" t="s">
        <v>446</v>
      </c>
      <c r="E145" s="19" t="s">
        <v>591</v>
      </c>
      <c r="F145" s="23" t="s">
        <v>592</v>
      </c>
      <c r="G145" s="19" t="s">
        <v>449</v>
      </c>
      <c r="H145" s="19" t="s">
        <v>450</v>
      </c>
      <c r="I145" s="19" t="s">
        <v>28</v>
      </c>
      <c r="J145" s="19" t="s">
        <v>531</v>
      </c>
      <c r="K145" s="19" t="s">
        <v>77</v>
      </c>
      <c r="L145" s="19" t="s">
        <v>77</v>
      </c>
      <c r="M145" s="19" t="s">
        <v>32</v>
      </c>
      <c r="N145" s="19" t="s">
        <v>33</v>
      </c>
      <c r="O145" s="19" t="s">
        <v>452</v>
      </c>
      <c r="P145" s="19" t="s">
        <v>453</v>
      </c>
      <c r="Q145" s="19" t="s">
        <v>32</v>
      </c>
      <c r="R145" s="19"/>
      <c r="S145" s="19" t="s">
        <v>485</v>
      </c>
      <c r="T145" s="36" t="s">
        <v>597</v>
      </c>
      <c r="U145" s="27"/>
    </row>
    <row r="146" spans="1:23" s="24" customFormat="1" ht="45" customHeight="1">
      <c r="A146" s="28" t="s">
        <v>112</v>
      </c>
      <c r="B146" s="28" t="s">
        <v>444</v>
      </c>
      <c r="C146" s="34" t="s">
        <v>455</v>
      </c>
      <c r="D146" s="19" t="s">
        <v>456</v>
      </c>
      <c r="E146" s="28" t="s">
        <v>598</v>
      </c>
      <c r="F146" s="23" t="s">
        <v>599</v>
      </c>
      <c r="G146" s="28" t="s">
        <v>61</v>
      </c>
      <c r="H146" s="19" t="s">
        <v>450</v>
      </c>
      <c r="I146" s="28" t="s">
        <v>28</v>
      </c>
      <c r="J146" s="28" t="s">
        <v>600</v>
      </c>
      <c r="K146" s="28" t="s">
        <v>601</v>
      </c>
      <c r="L146" s="28" t="s">
        <v>464</v>
      </c>
      <c r="M146" s="28" t="s">
        <v>32</v>
      </c>
      <c r="N146" s="19" t="s">
        <v>465</v>
      </c>
      <c r="O146" s="28" t="s">
        <v>466</v>
      </c>
      <c r="P146" s="19" t="s">
        <v>35</v>
      </c>
      <c r="Q146" s="28" t="s">
        <v>32</v>
      </c>
      <c r="R146" s="30"/>
      <c r="S146" s="28" t="s">
        <v>32</v>
      </c>
      <c r="T146" s="30"/>
      <c r="U146" s="27"/>
    </row>
    <row r="147" spans="1:23" s="24" customFormat="1" ht="45" customHeight="1">
      <c r="A147" s="19" t="s">
        <v>443</v>
      </c>
      <c r="B147" s="19" t="s">
        <v>444</v>
      </c>
      <c r="C147" s="34" t="s">
        <v>455</v>
      </c>
      <c r="D147" s="19" t="s">
        <v>456</v>
      </c>
      <c r="E147" s="19" t="s">
        <v>598</v>
      </c>
      <c r="F147" s="23" t="s">
        <v>599</v>
      </c>
      <c r="G147" s="19" t="s">
        <v>61</v>
      </c>
      <c r="H147" s="19" t="s">
        <v>450</v>
      </c>
      <c r="I147" s="19" t="s">
        <v>28</v>
      </c>
      <c r="J147" s="19" t="s">
        <v>602</v>
      </c>
      <c r="K147" s="28" t="s">
        <v>601</v>
      </c>
      <c r="L147" s="19" t="s">
        <v>603</v>
      </c>
      <c r="M147" s="19" t="s">
        <v>32</v>
      </c>
      <c r="N147" s="19" t="s">
        <v>465</v>
      </c>
      <c r="O147" s="19" t="s">
        <v>466</v>
      </c>
      <c r="P147" s="19" t="s">
        <v>35</v>
      </c>
      <c r="Q147" s="19" t="s">
        <v>32</v>
      </c>
      <c r="R147" s="19"/>
      <c r="S147" s="19" t="s">
        <v>485</v>
      </c>
      <c r="T147" s="19"/>
      <c r="U147" s="36"/>
      <c r="V147" s="5"/>
      <c r="W147" s="5"/>
    </row>
    <row r="148" spans="1:23" s="24" customFormat="1" ht="45" customHeight="1">
      <c r="A148" s="19" t="s">
        <v>443</v>
      </c>
      <c r="B148" s="19" t="s">
        <v>444</v>
      </c>
      <c r="C148" s="34" t="s">
        <v>455</v>
      </c>
      <c r="D148" s="19" t="s">
        <v>456</v>
      </c>
      <c r="E148" s="19" t="s">
        <v>598</v>
      </c>
      <c r="F148" s="23" t="s">
        <v>599</v>
      </c>
      <c r="G148" s="19" t="s">
        <v>61</v>
      </c>
      <c r="H148" s="19" t="s">
        <v>450</v>
      </c>
      <c r="I148" s="19" t="s">
        <v>119</v>
      </c>
      <c r="J148" s="19" t="s">
        <v>604</v>
      </c>
      <c r="K148" s="19" t="s">
        <v>605</v>
      </c>
      <c r="L148" s="19" t="s">
        <v>53</v>
      </c>
      <c r="M148" s="19" t="s">
        <v>32</v>
      </c>
      <c r="N148" s="19" t="s">
        <v>262</v>
      </c>
      <c r="O148" s="19" t="s">
        <v>606</v>
      </c>
      <c r="P148" s="19" t="s">
        <v>35</v>
      </c>
      <c r="Q148" s="19" t="s">
        <v>32</v>
      </c>
      <c r="R148" s="19"/>
      <c r="S148" s="19" t="s">
        <v>485</v>
      </c>
      <c r="T148" s="19" t="s">
        <v>607</v>
      </c>
      <c r="U148" s="36"/>
      <c r="V148" s="5"/>
      <c r="W148" s="5"/>
    </row>
    <row r="149" spans="1:23" s="24" customFormat="1" ht="45" customHeight="1">
      <c r="A149" s="19" t="s">
        <v>443</v>
      </c>
      <c r="B149" s="19" t="s">
        <v>444</v>
      </c>
      <c r="C149" s="34" t="s">
        <v>455</v>
      </c>
      <c r="D149" s="19" t="s">
        <v>456</v>
      </c>
      <c r="E149" s="19" t="s">
        <v>598</v>
      </c>
      <c r="F149" s="23" t="s">
        <v>599</v>
      </c>
      <c r="G149" s="19" t="s">
        <v>61</v>
      </c>
      <c r="H149" s="19" t="s">
        <v>450</v>
      </c>
      <c r="I149" s="19" t="s">
        <v>28</v>
      </c>
      <c r="J149" s="19" t="s">
        <v>577</v>
      </c>
      <c r="K149" s="19" t="s">
        <v>578</v>
      </c>
      <c r="L149" s="19" t="s">
        <v>579</v>
      </c>
      <c r="M149" s="19" t="s">
        <v>32</v>
      </c>
      <c r="N149" s="19" t="s">
        <v>262</v>
      </c>
      <c r="O149" s="19" t="s">
        <v>580</v>
      </c>
      <c r="P149" s="19" t="s">
        <v>35</v>
      </c>
      <c r="Q149" s="19" t="s">
        <v>32</v>
      </c>
      <c r="R149" s="19"/>
      <c r="S149" s="19" t="s">
        <v>485</v>
      </c>
      <c r="T149" s="19"/>
      <c r="U149" s="36"/>
    </row>
    <row r="150" spans="1:23" s="24" customFormat="1" ht="45" customHeight="1">
      <c r="A150" s="19" t="s">
        <v>443</v>
      </c>
      <c r="B150" s="19" t="s">
        <v>444</v>
      </c>
      <c r="C150" s="19" t="s">
        <v>499</v>
      </c>
      <c r="D150" s="19" t="s">
        <v>446</v>
      </c>
      <c r="E150" s="28" t="s">
        <v>608</v>
      </c>
      <c r="F150" s="29" t="s">
        <v>609</v>
      </c>
      <c r="G150" s="19" t="s">
        <v>449</v>
      </c>
      <c r="H150" s="19" t="s">
        <v>450</v>
      </c>
      <c r="I150" s="19" t="s">
        <v>28</v>
      </c>
      <c r="J150" s="19" t="s">
        <v>610</v>
      </c>
      <c r="K150" s="19" t="s">
        <v>611</v>
      </c>
      <c r="L150" s="19" t="s">
        <v>77</v>
      </c>
      <c r="M150" s="19" t="s">
        <v>130</v>
      </c>
      <c r="N150" s="19" t="s">
        <v>473</v>
      </c>
      <c r="O150" s="20" t="s">
        <v>452</v>
      </c>
      <c r="P150" s="19" t="s">
        <v>453</v>
      </c>
      <c r="Q150" s="19" t="s">
        <v>130</v>
      </c>
      <c r="R150" s="19"/>
      <c r="S150" s="19" t="s">
        <v>612</v>
      </c>
      <c r="T150" s="19" t="s">
        <v>613</v>
      </c>
      <c r="U150" s="36"/>
    </row>
    <row r="151" spans="1:23" s="24" customFormat="1" ht="45" customHeight="1">
      <c r="A151" s="19" t="s">
        <v>443</v>
      </c>
      <c r="B151" s="19" t="s">
        <v>444</v>
      </c>
      <c r="C151" s="19" t="s">
        <v>445</v>
      </c>
      <c r="D151" s="19" t="s">
        <v>446</v>
      </c>
      <c r="E151" s="19" t="s">
        <v>614</v>
      </c>
      <c r="F151" s="23" t="s">
        <v>615</v>
      </c>
      <c r="G151" s="19" t="s">
        <v>449</v>
      </c>
      <c r="H151" s="19" t="s">
        <v>450</v>
      </c>
      <c r="I151" s="19" t="s">
        <v>28</v>
      </c>
      <c r="J151" s="19" t="s">
        <v>531</v>
      </c>
      <c r="K151" s="19" t="s">
        <v>77</v>
      </c>
      <c r="L151" s="19" t="s">
        <v>77</v>
      </c>
      <c r="M151" s="19" t="s">
        <v>32</v>
      </c>
      <c r="N151" s="19" t="s">
        <v>33</v>
      </c>
      <c r="O151" s="19" t="s">
        <v>452</v>
      </c>
      <c r="P151" s="19" t="s">
        <v>453</v>
      </c>
      <c r="Q151" s="19" t="s">
        <v>32</v>
      </c>
      <c r="R151" s="19"/>
      <c r="S151" s="19" t="s">
        <v>485</v>
      </c>
      <c r="T151" s="36" t="s">
        <v>616</v>
      </c>
      <c r="U151" s="27"/>
      <c r="V151" s="5"/>
      <c r="W151" s="5"/>
    </row>
    <row r="152" spans="1:23" s="24" customFormat="1" ht="45" customHeight="1">
      <c r="A152" s="20" t="s">
        <v>443</v>
      </c>
      <c r="B152" s="20" t="s">
        <v>444</v>
      </c>
      <c r="C152" s="20" t="s">
        <v>445</v>
      </c>
      <c r="D152" s="20" t="s">
        <v>446</v>
      </c>
      <c r="E152" s="20" t="s">
        <v>614</v>
      </c>
      <c r="F152" s="21" t="s">
        <v>615</v>
      </c>
      <c r="G152" s="20" t="s">
        <v>449</v>
      </c>
      <c r="H152" s="19" t="s">
        <v>450</v>
      </c>
      <c r="I152" s="20" t="s">
        <v>28</v>
      </c>
      <c r="J152" s="20" t="s">
        <v>539</v>
      </c>
      <c r="K152" s="20" t="s">
        <v>517</v>
      </c>
      <c r="L152" s="20" t="s">
        <v>517</v>
      </c>
      <c r="M152" s="20" t="s">
        <v>32</v>
      </c>
      <c r="N152" s="20" t="s">
        <v>262</v>
      </c>
      <c r="O152" s="19" t="s">
        <v>452</v>
      </c>
      <c r="P152" s="20" t="s">
        <v>35</v>
      </c>
      <c r="Q152" s="30"/>
      <c r="R152" s="30"/>
      <c r="S152" s="20" t="s">
        <v>32</v>
      </c>
      <c r="T152" s="19" t="s">
        <v>538</v>
      </c>
      <c r="U152" s="36"/>
      <c r="V152" s="5"/>
      <c r="W152" s="5"/>
    </row>
    <row r="153" spans="1:23" s="24" customFormat="1" ht="45" customHeight="1">
      <c r="A153" s="19" t="s">
        <v>443</v>
      </c>
      <c r="B153" s="19" t="s">
        <v>444</v>
      </c>
      <c r="C153" s="19" t="s">
        <v>445</v>
      </c>
      <c r="D153" s="19" t="s">
        <v>446</v>
      </c>
      <c r="E153" s="19" t="s">
        <v>617</v>
      </c>
      <c r="F153" s="23" t="s">
        <v>618</v>
      </c>
      <c r="G153" s="19" t="s">
        <v>449</v>
      </c>
      <c r="H153" s="19" t="s">
        <v>450</v>
      </c>
      <c r="I153" s="19" t="s">
        <v>28</v>
      </c>
      <c r="J153" s="19" t="s">
        <v>451</v>
      </c>
      <c r="K153" s="19" t="s">
        <v>77</v>
      </c>
      <c r="L153" s="19" t="s">
        <v>77</v>
      </c>
      <c r="M153" s="19" t="s">
        <v>130</v>
      </c>
      <c r="N153" s="19" t="s">
        <v>473</v>
      </c>
      <c r="O153" s="19" t="s">
        <v>452</v>
      </c>
      <c r="P153" s="19" t="s">
        <v>453</v>
      </c>
      <c r="Q153" s="19" t="s">
        <v>32</v>
      </c>
      <c r="R153" s="19"/>
      <c r="S153" s="19" t="s">
        <v>130</v>
      </c>
      <c r="T153" s="36" t="s">
        <v>619</v>
      </c>
      <c r="U153" s="27"/>
      <c r="V153" s="5"/>
      <c r="W153" s="5"/>
    </row>
    <row r="154" spans="1:23" s="24" customFormat="1" ht="45" customHeight="1">
      <c r="A154" s="19" t="s">
        <v>443</v>
      </c>
      <c r="B154" s="19" t="s">
        <v>444</v>
      </c>
      <c r="C154" s="38" t="s">
        <v>620</v>
      </c>
      <c r="D154" s="19" t="s">
        <v>456</v>
      </c>
      <c r="E154" s="19" t="s">
        <v>621</v>
      </c>
      <c r="F154" s="23" t="s">
        <v>622</v>
      </c>
      <c r="G154" s="19" t="s">
        <v>489</v>
      </c>
      <c r="H154" s="19" t="s">
        <v>450</v>
      </c>
      <c r="I154" s="19" t="s">
        <v>28</v>
      </c>
      <c r="J154" s="19" t="s">
        <v>531</v>
      </c>
      <c r="K154" s="19" t="s">
        <v>623</v>
      </c>
      <c r="L154" s="19" t="s">
        <v>77</v>
      </c>
      <c r="M154" s="19" t="s">
        <v>32</v>
      </c>
      <c r="N154" s="19" t="s">
        <v>33</v>
      </c>
      <c r="O154" s="19" t="s">
        <v>452</v>
      </c>
      <c r="P154" s="19" t="s">
        <v>453</v>
      </c>
      <c r="Q154" s="19" t="s">
        <v>32</v>
      </c>
      <c r="R154" s="19"/>
      <c r="S154" s="19" t="s">
        <v>32</v>
      </c>
      <c r="T154" s="36" t="s">
        <v>533</v>
      </c>
      <c r="U154" s="27"/>
    </row>
    <row r="155" spans="1:23" s="24" customFormat="1" ht="45" customHeight="1">
      <c r="A155" s="28" t="s">
        <v>112</v>
      </c>
      <c r="B155" s="19" t="s">
        <v>444</v>
      </c>
      <c r="C155" s="37" t="s">
        <v>455</v>
      </c>
      <c r="D155" s="19" t="s">
        <v>456</v>
      </c>
      <c r="E155" s="19" t="s">
        <v>621</v>
      </c>
      <c r="F155" s="23" t="s">
        <v>622</v>
      </c>
      <c r="G155" s="19" t="s">
        <v>489</v>
      </c>
      <c r="H155" s="19" t="s">
        <v>450</v>
      </c>
      <c r="I155" s="19" t="s">
        <v>28</v>
      </c>
      <c r="J155" s="19" t="s">
        <v>624</v>
      </c>
      <c r="K155" s="19" t="s">
        <v>625</v>
      </c>
      <c r="L155" s="19" t="s">
        <v>77</v>
      </c>
      <c r="M155" s="19" t="s">
        <v>32</v>
      </c>
      <c r="N155" s="19" t="s">
        <v>33</v>
      </c>
      <c r="O155" s="19" t="s">
        <v>452</v>
      </c>
      <c r="P155" s="19" t="s">
        <v>626</v>
      </c>
      <c r="Q155" s="19" t="s">
        <v>32</v>
      </c>
      <c r="R155" s="39" t="s">
        <v>627</v>
      </c>
      <c r="S155" s="19" t="s">
        <v>130</v>
      </c>
      <c r="T155" s="19"/>
      <c r="U155" s="36"/>
    </row>
    <row r="156" spans="1:23" s="24" customFormat="1" ht="45" customHeight="1">
      <c r="A156" s="28" t="s">
        <v>443</v>
      </c>
      <c r="B156" s="19" t="s">
        <v>444</v>
      </c>
      <c r="C156" s="37" t="s">
        <v>455</v>
      </c>
      <c r="D156" s="19" t="s">
        <v>456</v>
      </c>
      <c r="E156" s="19" t="s">
        <v>621</v>
      </c>
      <c r="F156" s="23" t="s">
        <v>622</v>
      </c>
      <c r="G156" s="19" t="s">
        <v>489</v>
      </c>
      <c r="H156" s="19" t="s">
        <v>450</v>
      </c>
      <c r="I156" s="19" t="s">
        <v>28</v>
      </c>
      <c r="J156" s="19" t="s">
        <v>628</v>
      </c>
      <c r="K156" s="19" t="s">
        <v>629</v>
      </c>
      <c r="L156" s="19" t="s">
        <v>77</v>
      </c>
      <c r="M156" s="19" t="s">
        <v>32</v>
      </c>
      <c r="N156" s="19" t="s">
        <v>33</v>
      </c>
      <c r="O156" s="19" t="s">
        <v>573</v>
      </c>
      <c r="P156" s="19" t="s">
        <v>35</v>
      </c>
      <c r="Q156" s="19" t="s">
        <v>32</v>
      </c>
      <c r="R156" s="19"/>
      <c r="S156" s="19" t="s">
        <v>32</v>
      </c>
      <c r="T156" s="19"/>
      <c r="U156" s="36" t="s">
        <v>575</v>
      </c>
    </row>
    <row r="157" spans="1:23" s="24" customFormat="1" ht="45" customHeight="1">
      <c r="A157" s="28" t="s">
        <v>443</v>
      </c>
      <c r="B157" s="19" t="s">
        <v>444</v>
      </c>
      <c r="C157" s="37" t="s">
        <v>455</v>
      </c>
      <c r="D157" s="19" t="s">
        <v>456</v>
      </c>
      <c r="E157" s="19" t="s">
        <v>621</v>
      </c>
      <c r="F157" s="23" t="s">
        <v>622</v>
      </c>
      <c r="G157" s="19" t="s">
        <v>489</v>
      </c>
      <c r="H157" s="19" t="s">
        <v>450</v>
      </c>
      <c r="I157" s="19" t="s">
        <v>28</v>
      </c>
      <c r="J157" s="19" t="s">
        <v>630</v>
      </c>
      <c r="K157" s="19" t="s">
        <v>631</v>
      </c>
      <c r="L157" s="19" t="s">
        <v>632</v>
      </c>
      <c r="M157" s="19" t="s">
        <v>32</v>
      </c>
      <c r="N157" s="19" t="s">
        <v>193</v>
      </c>
      <c r="O157" s="19" t="s">
        <v>573</v>
      </c>
      <c r="P157" s="19" t="s">
        <v>35</v>
      </c>
      <c r="Q157" s="19" t="s">
        <v>32</v>
      </c>
      <c r="R157" s="19"/>
      <c r="S157" s="19" t="s">
        <v>32</v>
      </c>
      <c r="T157" s="19"/>
      <c r="U157" s="36" t="s">
        <v>575</v>
      </c>
    </row>
    <row r="158" spans="1:23" s="24" customFormat="1" ht="45" customHeight="1">
      <c r="A158" s="28" t="s">
        <v>443</v>
      </c>
      <c r="B158" s="19" t="s">
        <v>444</v>
      </c>
      <c r="C158" s="37" t="s">
        <v>455</v>
      </c>
      <c r="D158" s="19" t="s">
        <v>456</v>
      </c>
      <c r="E158" s="19" t="s">
        <v>621</v>
      </c>
      <c r="F158" s="23" t="s">
        <v>622</v>
      </c>
      <c r="G158" s="19" t="s">
        <v>489</v>
      </c>
      <c r="H158" s="19" t="s">
        <v>450</v>
      </c>
      <c r="I158" s="19" t="s">
        <v>119</v>
      </c>
      <c r="J158" s="19" t="s">
        <v>633</v>
      </c>
      <c r="K158" s="19" t="s">
        <v>53</v>
      </c>
      <c r="L158" s="19" t="s">
        <v>53</v>
      </c>
      <c r="M158" s="19" t="s">
        <v>32</v>
      </c>
      <c r="N158" s="19" t="s">
        <v>522</v>
      </c>
      <c r="O158" s="19" t="s">
        <v>573</v>
      </c>
      <c r="P158" s="19" t="s">
        <v>35</v>
      </c>
      <c r="Q158" s="19" t="s">
        <v>32</v>
      </c>
      <c r="R158" s="19"/>
      <c r="S158" s="19" t="s">
        <v>32</v>
      </c>
      <c r="T158" s="19"/>
      <c r="U158" s="36" t="s">
        <v>575</v>
      </c>
    </row>
    <row r="159" spans="1:23" s="24" customFormat="1" ht="45" customHeight="1">
      <c r="A159" s="28" t="s">
        <v>443</v>
      </c>
      <c r="B159" s="19" t="s">
        <v>444</v>
      </c>
      <c r="C159" s="37" t="s">
        <v>455</v>
      </c>
      <c r="D159" s="19" t="s">
        <v>456</v>
      </c>
      <c r="E159" s="19" t="s">
        <v>621</v>
      </c>
      <c r="F159" s="23" t="s">
        <v>622</v>
      </c>
      <c r="G159" s="19" t="s">
        <v>489</v>
      </c>
      <c r="H159" s="19" t="s">
        <v>450</v>
      </c>
      <c r="I159" s="19" t="s">
        <v>28</v>
      </c>
      <c r="J159" s="19" t="s">
        <v>634</v>
      </c>
      <c r="K159" s="19"/>
      <c r="L159" s="19" t="s">
        <v>53</v>
      </c>
      <c r="M159" s="19" t="s">
        <v>32</v>
      </c>
      <c r="N159" s="19" t="s">
        <v>522</v>
      </c>
      <c r="O159" s="19" t="s">
        <v>573</v>
      </c>
      <c r="P159" s="19" t="s">
        <v>35</v>
      </c>
      <c r="Q159" s="19" t="s">
        <v>32</v>
      </c>
      <c r="R159" s="19"/>
      <c r="S159" s="19" t="s">
        <v>32</v>
      </c>
      <c r="T159" s="19" t="s">
        <v>635</v>
      </c>
      <c r="U159" s="36"/>
    </row>
    <row r="160" spans="1:23" s="24" customFormat="1" ht="45" customHeight="1">
      <c r="A160" s="28" t="s">
        <v>443</v>
      </c>
      <c r="B160" s="19" t="s">
        <v>444</v>
      </c>
      <c r="C160" s="37" t="s">
        <v>455</v>
      </c>
      <c r="D160" s="19" t="s">
        <v>456</v>
      </c>
      <c r="E160" s="19" t="s">
        <v>621</v>
      </c>
      <c r="F160" s="23" t="s">
        <v>622</v>
      </c>
      <c r="G160" s="19" t="s">
        <v>489</v>
      </c>
      <c r="H160" s="19" t="s">
        <v>450</v>
      </c>
      <c r="I160" s="19" t="s">
        <v>28</v>
      </c>
      <c r="J160" s="19" t="s">
        <v>636</v>
      </c>
      <c r="K160" s="19" t="s">
        <v>637</v>
      </c>
      <c r="L160" s="19" t="s">
        <v>632</v>
      </c>
      <c r="M160" s="19" t="s">
        <v>32</v>
      </c>
      <c r="N160" s="19" t="s">
        <v>638</v>
      </c>
      <c r="O160" s="19" t="s">
        <v>573</v>
      </c>
      <c r="P160" s="19" t="s">
        <v>35</v>
      </c>
      <c r="Q160" s="19" t="s">
        <v>32</v>
      </c>
      <c r="R160" s="19"/>
      <c r="S160" s="19" t="s">
        <v>32</v>
      </c>
      <c r="T160" s="19"/>
      <c r="U160" s="36"/>
    </row>
    <row r="161" spans="1:23" s="24" customFormat="1" ht="45" customHeight="1">
      <c r="A161" s="28" t="s">
        <v>443</v>
      </c>
      <c r="B161" s="19" t="s">
        <v>444</v>
      </c>
      <c r="C161" s="37" t="s">
        <v>455</v>
      </c>
      <c r="D161" s="19" t="s">
        <v>456</v>
      </c>
      <c r="E161" s="19" t="s">
        <v>621</v>
      </c>
      <c r="F161" s="23" t="s">
        <v>622</v>
      </c>
      <c r="G161" s="19" t="s">
        <v>489</v>
      </c>
      <c r="H161" s="19" t="s">
        <v>450</v>
      </c>
      <c r="I161" s="19" t="s">
        <v>28</v>
      </c>
      <c r="J161" s="19" t="s">
        <v>639</v>
      </c>
      <c r="K161" s="19" t="s">
        <v>640</v>
      </c>
      <c r="L161" s="19" t="s">
        <v>77</v>
      </c>
      <c r="M161" s="19" t="s">
        <v>32</v>
      </c>
      <c r="N161" s="19" t="s">
        <v>33</v>
      </c>
      <c r="O161" s="19" t="s">
        <v>452</v>
      </c>
      <c r="P161" s="19" t="s">
        <v>641</v>
      </c>
      <c r="Q161" s="19" t="s">
        <v>32</v>
      </c>
      <c r="R161" s="30"/>
      <c r="S161" s="19" t="s">
        <v>32</v>
      </c>
      <c r="T161" s="19" t="s">
        <v>642</v>
      </c>
      <c r="U161" s="36"/>
    </row>
    <row r="162" spans="1:23" s="24" customFormat="1" ht="45" customHeight="1">
      <c r="A162" s="19" t="s">
        <v>443</v>
      </c>
      <c r="B162" s="19" t="s">
        <v>444</v>
      </c>
      <c r="C162" s="37" t="s">
        <v>455</v>
      </c>
      <c r="D162" s="19" t="s">
        <v>456</v>
      </c>
      <c r="E162" s="19" t="s">
        <v>621</v>
      </c>
      <c r="F162" s="23" t="s">
        <v>622</v>
      </c>
      <c r="G162" s="19" t="s">
        <v>489</v>
      </c>
      <c r="H162" s="19" t="s">
        <v>450</v>
      </c>
      <c r="I162" s="19" t="s">
        <v>28</v>
      </c>
      <c r="J162" s="19" t="s">
        <v>643</v>
      </c>
      <c r="K162" s="19" t="s">
        <v>644</v>
      </c>
      <c r="L162" s="19" t="s">
        <v>327</v>
      </c>
      <c r="M162" s="19" t="s">
        <v>32</v>
      </c>
      <c r="N162" s="19" t="s">
        <v>328</v>
      </c>
      <c r="O162" s="19" t="s">
        <v>452</v>
      </c>
      <c r="P162" s="19" t="s">
        <v>645</v>
      </c>
      <c r="Q162" s="19" t="s">
        <v>32</v>
      </c>
      <c r="R162" s="19"/>
      <c r="S162" s="19" t="s">
        <v>32</v>
      </c>
      <c r="T162" s="36" t="s">
        <v>646</v>
      </c>
      <c r="U162" s="27"/>
    </row>
    <row r="163" spans="1:23" s="24" customFormat="1" ht="45" customHeight="1">
      <c r="A163" s="19" t="s">
        <v>443</v>
      </c>
      <c r="B163" s="19" t="s">
        <v>444</v>
      </c>
      <c r="C163" s="37" t="s">
        <v>455</v>
      </c>
      <c r="D163" s="19" t="s">
        <v>456</v>
      </c>
      <c r="E163" s="19" t="s">
        <v>621</v>
      </c>
      <c r="F163" s="23" t="s">
        <v>622</v>
      </c>
      <c r="G163" s="19" t="s">
        <v>489</v>
      </c>
      <c r="H163" s="19" t="s">
        <v>450</v>
      </c>
      <c r="I163" s="19" t="s">
        <v>28</v>
      </c>
      <c r="J163" s="19" t="s">
        <v>647</v>
      </c>
      <c r="K163" s="19" t="s">
        <v>648</v>
      </c>
      <c r="L163" s="19" t="s">
        <v>98</v>
      </c>
      <c r="M163" s="19" t="s">
        <v>130</v>
      </c>
      <c r="N163" s="19" t="s">
        <v>473</v>
      </c>
      <c r="O163" s="19" t="s">
        <v>452</v>
      </c>
      <c r="P163" s="19" t="s">
        <v>470</v>
      </c>
      <c r="Q163" s="30"/>
      <c r="R163" s="30"/>
      <c r="S163" s="19" t="s">
        <v>32</v>
      </c>
      <c r="T163" s="36" t="s">
        <v>649</v>
      </c>
      <c r="U163" s="27"/>
    </row>
    <row r="164" spans="1:23" s="24" customFormat="1" ht="45" customHeight="1">
      <c r="A164" s="19" t="s">
        <v>443</v>
      </c>
      <c r="B164" s="19" t="s">
        <v>444</v>
      </c>
      <c r="C164" s="37" t="s">
        <v>455</v>
      </c>
      <c r="D164" s="19" t="s">
        <v>456</v>
      </c>
      <c r="E164" s="19" t="s">
        <v>621</v>
      </c>
      <c r="F164" s="23" t="s">
        <v>622</v>
      </c>
      <c r="G164" s="19" t="s">
        <v>489</v>
      </c>
      <c r="H164" s="19" t="s">
        <v>450</v>
      </c>
      <c r="I164" s="19" t="s">
        <v>28</v>
      </c>
      <c r="J164" s="19" t="s">
        <v>502</v>
      </c>
      <c r="K164" s="19" t="s">
        <v>503</v>
      </c>
      <c r="L164" s="19" t="s">
        <v>504</v>
      </c>
      <c r="M164" s="19" t="s">
        <v>32</v>
      </c>
      <c r="N164" s="19" t="s">
        <v>505</v>
      </c>
      <c r="O164" s="19" t="s">
        <v>452</v>
      </c>
      <c r="P164" s="19" t="s">
        <v>650</v>
      </c>
      <c r="Q164" s="30"/>
      <c r="R164" s="30"/>
      <c r="S164" s="19" t="s">
        <v>32</v>
      </c>
      <c r="T164" s="19" t="s">
        <v>538</v>
      </c>
      <c r="U164" s="36"/>
      <c r="V164" s="5"/>
      <c r="W164" s="5"/>
    </row>
    <row r="165" spans="1:23" s="24" customFormat="1" ht="45" customHeight="1">
      <c r="A165" s="19" t="s">
        <v>443</v>
      </c>
      <c r="B165" s="19" t="s">
        <v>444</v>
      </c>
      <c r="C165" s="37" t="s">
        <v>455</v>
      </c>
      <c r="D165" s="19" t="s">
        <v>456</v>
      </c>
      <c r="E165" s="19" t="s">
        <v>621</v>
      </c>
      <c r="F165" s="23" t="s">
        <v>622</v>
      </c>
      <c r="G165" s="19" t="s">
        <v>489</v>
      </c>
      <c r="H165" s="19" t="s">
        <v>450</v>
      </c>
      <c r="I165" s="19" t="s">
        <v>28</v>
      </c>
      <c r="J165" s="19" t="s">
        <v>577</v>
      </c>
      <c r="K165" s="19" t="s">
        <v>578</v>
      </c>
      <c r="L165" s="19" t="s">
        <v>579</v>
      </c>
      <c r="M165" s="19" t="s">
        <v>32</v>
      </c>
      <c r="N165" s="19" t="s">
        <v>262</v>
      </c>
      <c r="O165" s="19" t="s">
        <v>580</v>
      </c>
      <c r="P165" s="19" t="s">
        <v>35</v>
      </c>
      <c r="Q165" s="19" t="s">
        <v>130</v>
      </c>
      <c r="R165" s="19"/>
      <c r="S165" s="19" t="s">
        <v>485</v>
      </c>
      <c r="T165" s="19"/>
      <c r="U165" s="36"/>
    </row>
    <row r="166" spans="1:23" s="24" customFormat="1" ht="45" customHeight="1">
      <c r="A166" s="19" t="s">
        <v>443</v>
      </c>
      <c r="B166" s="19" t="s">
        <v>444</v>
      </c>
      <c r="C166" s="37" t="s">
        <v>455</v>
      </c>
      <c r="D166" s="19" t="s">
        <v>456</v>
      </c>
      <c r="E166" s="19" t="s">
        <v>621</v>
      </c>
      <c r="F166" s="23" t="s">
        <v>622</v>
      </c>
      <c r="G166" s="19" t="s">
        <v>489</v>
      </c>
      <c r="H166" s="19" t="s">
        <v>450</v>
      </c>
      <c r="I166" s="19" t="s">
        <v>28</v>
      </c>
      <c r="J166" s="19" t="s">
        <v>651</v>
      </c>
      <c r="K166" s="19" t="s">
        <v>652</v>
      </c>
      <c r="L166" s="19" t="s">
        <v>653</v>
      </c>
      <c r="M166" s="19" t="s">
        <v>32</v>
      </c>
      <c r="N166" s="19" t="s">
        <v>33</v>
      </c>
      <c r="O166" s="19" t="s">
        <v>452</v>
      </c>
      <c r="P166" s="19" t="s">
        <v>641</v>
      </c>
      <c r="Q166" s="30"/>
      <c r="R166" s="30"/>
      <c r="S166" s="19" t="s">
        <v>32</v>
      </c>
      <c r="T166" s="19" t="s">
        <v>642</v>
      </c>
      <c r="U166" s="36"/>
    </row>
    <row r="167" spans="1:23" s="24" customFormat="1" ht="45" customHeight="1">
      <c r="A167" s="19" t="s">
        <v>443</v>
      </c>
      <c r="B167" s="19" t="s">
        <v>444</v>
      </c>
      <c r="C167" s="37" t="s">
        <v>455</v>
      </c>
      <c r="D167" s="19" t="s">
        <v>456</v>
      </c>
      <c r="E167" s="19" t="s">
        <v>621</v>
      </c>
      <c r="F167" s="23" t="s">
        <v>622</v>
      </c>
      <c r="G167" s="19" t="s">
        <v>489</v>
      </c>
      <c r="H167" s="19" t="s">
        <v>450</v>
      </c>
      <c r="I167" s="19" t="s">
        <v>28</v>
      </c>
      <c r="J167" s="19" t="s">
        <v>654</v>
      </c>
      <c r="K167" s="19" t="s">
        <v>655</v>
      </c>
      <c r="L167" s="19" t="s">
        <v>77</v>
      </c>
      <c r="M167" s="19" t="s">
        <v>32</v>
      </c>
      <c r="N167" s="19" t="s">
        <v>33</v>
      </c>
      <c r="O167" s="19" t="s">
        <v>452</v>
      </c>
      <c r="P167" s="19" t="s">
        <v>641</v>
      </c>
      <c r="Q167" s="30"/>
      <c r="R167" s="30"/>
      <c r="S167" s="19" t="s">
        <v>32</v>
      </c>
      <c r="T167" s="19" t="s">
        <v>642</v>
      </c>
      <c r="U167" s="36"/>
    </row>
    <row r="168" spans="1:23" s="24" customFormat="1" ht="45" customHeight="1">
      <c r="A168" s="19" t="s">
        <v>443</v>
      </c>
      <c r="B168" s="19" t="s">
        <v>444</v>
      </c>
      <c r="C168" s="37" t="s">
        <v>455</v>
      </c>
      <c r="D168" s="19" t="s">
        <v>456</v>
      </c>
      <c r="E168" s="19" t="s">
        <v>621</v>
      </c>
      <c r="F168" s="23" t="s">
        <v>622</v>
      </c>
      <c r="G168" s="19" t="s">
        <v>489</v>
      </c>
      <c r="H168" s="19" t="s">
        <v>450</v>
      </c>
      <c r="I168" s="19" t="s">
        <v>28</v>
      </c>
      <c r="J168" s="19" t="s">
        <v>656</v>
      </c>
      <c r="K168" s="19" t="s">
        <v>657</v>
      </c>
      <c r="L168" s="19" t="s">
        <v>77</v>
      </c>
      <c r="M168" s="19" t="s">
        <v>32</v>
      </c>
      <c r="N168" s="19" t="s">
        <v>33</v>
      </c>
      <c r="O168" s="19" t="s">
        <v>466</v>
      </c>
      <c r="P168" s="19" t="s">
        <v>35</v>
      </c>
      <c r="Q168" s="30"/>
      <c r="R168" s="30"/>
      <c r="S168" s="19" t="s">
        <v>32</v>
      </c>
      <c r="T168" s="19"/>
      <c r="U168" s="36"/>
    </row>
    <row r="169" spans="1:23" s="24" customFormat="1" ht="45" customHeight="1">
      <c r="A169" s="19" t="s">
        <v>443</v>
      </c>
      <c r="B169" s="19" t="s">
        <v>444</v>
      </c>
      <c r="C169" s="37" t="s">
        <v>455</v>
      </c>
      <c r="D169" s="19" t="s">
        <v>456</v>
      </c>
      <c r="E169" s="19" t="s">
        <v>621</v>
      </c>
      <c r="F169" s="23" t="s">
        <v>622</v>
      </c>
      <c r="G169" s="19" t="s">
        <v>489</v>
      </c>
      <c r="H169" s="19" t="s">
        <v>450</v>
      </c>
      <c r="I169" s="19" t="s">
        <v>28</v>
      </c>
      <c r="J169" s="19" t="s">
        <v>658</v>
      </c>
      <c r="K169" s="19" t="s">
        <v>657</v>
      </c>
      <c r="L169" s="19" t="s">
        <v>77</v>
      </c>
      <c r="M169" s="19" t="s">
        <v>32</v>
      </c>
      <c r="N169" s="19" t="s">
        <v>33</v>
      </c>
      <c r="O169" s="19" t="s">
        <v>466</v>
      </c>
      <c r="P169" s="19" t="s">
        <v>35</v>
      </c>
      <c r="Q169" s="30"/>
      <c r="R169" s="30"/>
      <c r="S169" s="19" t="s">
        <v>32</v>
      </c>
      <c r="T169" s="19"/>
      <c r="U169" s="36"/>
    </row>
    <row r="170" spans="1:23" s="24" customFormat="1" ht="45" customHeight="1">
      <c r="A170" s="19" t="s">
        <v>443</v>
      </c>
      <c r="B170" s="19" t="s">
        <v>444</v>
      </c>
      <c r="C170" s="37" t="s">
        <v>455</v>
      </c>
      <c r="D170" s="19" t="s">
        <v>456</v>
      </c>
      <c r="E170" s="19" t="s">
        <v>621</v>
      </c>
      <c r="F170" s="23" t="s">
        <v>622</v>
      </c>
      <c r="G170" s="19" t="s">
        <v>489</v>
      </c>
      <c r="H170" s="19" t="s">
        <v>659</v>
      </c>
      <c r="I170" s="19" t="s">
        <v>28</v>
      </c>
      <c r="J170" s="19" t="s">
        <v>660</v>
      </c>
      <c r="K170" s="19" t="s">
        <v>661</v>
      </c>
      <c r="L170" s="19" t="s">
        <v>77</v>
      </c>
      <c r="M170" s="19" t="s">
        <v>32</v>
      </c>
      <c r="N170" s="19" t="s">
        <v>33</v>
      </c>
      <c r="O170" s="19" t="s">
        <v>466</v>
      </c>
      <c r="P170" s="19" t="s">
        <v>35</v>
      </c>
      <c r="Q170" s="30"/>
      <c r="R170" s="30"/>
      <c r="S170" s="19" t="s">
        <v>32</v>
      </c>
      <c r="T170" s="19"/>
      <c r="U170" s="36"/>
    </row>
    <row r="171" spans="1:23" s="24" customFormat="1" ht="45" customHeight="1">
      <c r="A171" s="19" t="s">
        <v>443</v>
      </c>
      <c r="B171" s="19" t="s">
        <v>444</v>
      </c>
      <c r="C171" s="37" t="s">
        <v>455</v>
      </c>
      <c r="D171" s="19" t="s">
        <v>456</v>
      </c>
      <c r="E171" s="19" t="s">
        <v>621</v>
      </c>
      <c r="F171" s="23" t="s">
        <v>622</v>
      </c>
      <c r="G171" s="19" t="s">
        <v>489</v>
      </c>
      <c r="H171" s="19" t="s">
        <v>659</v>
      </c>
      <c r="I171" s="19" t="s">
        <v>28</v>
      </c>
      <c r="J171" s="19" t="s">
        <v>662</v>
      </c>
      <c r="K171" s="19" t="s">
        <v>77</v>
      </c>
      <c r="L171" s="19" t="s">
        <v>77</v>
      </c>
      <c r="M171" s="19" t="s">
        <v>32</v>
      </c>
      <c r="N171" s="19" t="s">
        <v>33</v>
      </c>
      <c r="O171" s="19" t="s">
        <v>663</v>
      </c>
      <c r="P171" s="19" t="s">
        <v>35</v>
      </c>
      <c r="Q171" s="30"/>
      <c r="R171" s="30"/>
      <c r="S171" s="19" t="s">
        <v>32</v>
      </c>
      <c r="T171" s="19"/>
      <c r="U171" s="36"/>
    </row>
    <row r="172" spans="1:23" s="24" customFormat="1" ht="45" customHeight="1">
      <c r="A172" s="28" t="s">
        <v>112</v>
      </c>
      <c r="B172" s="19" t="s">
        <v>444</v>
      </c>
      <c r="C172" s="19" t="s">
        <v>499</v>
      </c>
      <c r="D172" s="19" t="s">
        <v>446</v>
      </c>
      <c r="E172" s="19" t="s">
        <v>664</v>
      </c>
      <c r="F172" s="23" t="s">
        <v>665</v>
      </c>
      <c r="G172" s="19" t="s">
        <v>449</v>
      </c>
      <c r="H172" s="19" t="s">
        <v>450</v>
      </c>
      <c r="I172" s="19" t="s">
        <v>28</v>
      </c>
      <c r="J172" s="19" t="s">
        <v>666</v>
      </c>
      <c r="K172" s="19" t="s">
        <v>667</v>
      </c>
      <c r="L172" s="19" t="s">
        <v>77</v>
      </c>
      <c r="M172" s="19" t="s">
        <v>32</v>
      </c>
      <c r="N172" s="19" t="s">
        <v>33</v>
      </c>
      <c r="O172" s="19" t="s">
        <v>316</v>
      </c>
      <c r="P172" s="28" t="s">
        <v>558</v>
      </c>
      <c r="Q172" s="19" t="s">
        <v>32</v>
      </c>
      <c r="R172" s="30"/>
      <c r="S172" s="19" t="s">
        <v>32</v>
      </c>
      <c r="T172" s="19"/>
      <c r="U172" s="36"/>
    </row>
    <row r="173" spans="1:23" s="24" customFormat="1" ht="45" customHeight="1">
      <c r="A173" s="28" t="s">
        <v>112</v>
      </c>
      <c r="B173" s="19" t="s">
        <v>444</v>
      </c>
      <c r="C173" s="19" t="s">
        <v>499</v>
      </c>
      <c r="D173" s="19" t="s">
        <v>446</v>
      </c>
      <c r="E173" s="19" t="s">
        <v>664</v>
      </c>
      <c r="F173" s="23" t="s">
        <v>665</v>
      </c>
      <c r="G173" s="19" t="s">
        <v>449</v>
      </c>
      <c r="H173" s="19" t="s">
        <v>450</v>
      </c>
      <c r="I173" s="19" t="s">
        <v>28</v>
      </c>
      <c r="J173" s="19" t="s">
        <v>502</v>
      </c>
      <c r="K173" s="19" t="s">
        <v>503</v>
      </c>
      <c r="L173" s="19" t="s">
        <v>504</v>
      </c>
      <c r="M173" s="19" t="s">
        <v>32</v>
      </c>
      <c r="N173" s="19" t="s">
        <v>49</v>
      </c>
      <c r="O173" s="19" t="s">
        <v>452</v>
      </c>
      <c r="P173" s="28" t="s">
        <v>668</v>
      </c>
      <c r="Q173" s="19" t="s">
        <v>32</v>
      </c>
      <c r="R173" s="19"/>
      <c r="S173" s="19" t="s">
        <v>32</v>
      </c>
      <c r="T173" s="19" t="s">
        <v>538</v>
      </c>
      <c r="U173" s="36"/>
    </row>
    <row r="174" spans="1:23" s="24" customFormat="1" ht="45" customHeight="1">
      <c r="A174" s="28" t="s">
        <v>112</v>
      </c>
      <c r="B174" s="19" t="s">
        <v>444</v>
      </c>
      <c r="C174" s="19" t="s">
        <v>499</v>
      </c>
      <c r="D174" s="19" t="s">
        <v>446</v>
      </c>
      <c r="E174" s="19" t="s">
        <v>664</v>
      </c>
      <c r="F174" s="23" t="s">
        <v>665</v>
      </c>
      <c r="G174" s="19" t="s">
        <v>449</v>
      </c>
      <c r="H174" s="19" t="s">
        <v>450</v>
      </c>
      <c r="I174" s="19" t="s">
        <v>28</v>
      </c>
      <c r="J174" s="19" t="s">
        <v>669</v>
      </c>
      <c r="K174" s="19" t="s">
        <v>670</v>
      </c>
      <c r="L174" s="19" t="s">
        <v>77</v>
      </c>
      <c r="M174" s="19" t="s">
        <v>130</v>
      </c>
      <c r="N174" s="19" t="s">
        <v>33</v>
      </c>
      <c r="O174" s="19" t="s">
        <v>671</v>
      </c>
      <c r="P174" s="19" t="s">
        <v>258</v>
      </c>
      <c r="Q174" s="19" t="s">
        <v>672</v>
      </c>
      <c r="R174" s="28" t="s">
        <v>673</v>
      </c>
      <c r="S174" s="19" t="s">
        <v>130</v>
      </c>
      <c r="T174" s="19" t="s">
        <v>674</v>
      </c>
      <c r="U174" s="36"/>
    </row>
    <row r="175" spans="1:23" s="24" customFormat="1" ht="45" customHeight="1">
      <c r="A175" s="28" t="s">
        <v>112</v>
      </c>
      <c r="B175" s="19" t="s">
        <v>444</v>
      </c>
      <c r="C175" s="19" t="s">
        <v>499</v>
      </c>
      <c r="D175" s="19" t="s">
        <v>446</v>
      </c>
      <c r="E175" s="19" t="s">
        <v>664</v>
      </c>
      <c r="F175" s="23" t="s">
        <v>665</v>
      </c>
      <c r="G175" s="19" t="s">
        <v>449</v>
      </c>
      <c r="H175" s="19" t="s">
        <v>450</v>
      </c>
      <c r="I175" s="19" t="s">
        <v>28</v>
      </c>
      <c r="J175" s="19" t="s">
        <v>675</v>
      </c>
      <c r="K175" s="19" t="s">
        <v>676</v>
      </c>
      <c r="L175" s="19" t="s">
        <v>77</v>
      </c>
      <c r="M175" s="19" t="s">
        <v>130</v>
      </c>
      <c r="N175" s="19" t="s">
        <v>33</v>
      </c>
      <c r="O175" s="19" t="s">
        <v>452</v>
      </c>
      <c r="P175" s="19" t="s">
        <v>677</v>
      </c>
      <c r="Q175" s="19" t="s">
        <v>672</v>
      </c>
      <c r="R175" s="19"/>
      <c r="S175" s="19" t="s">
        <v>32</v>
      </c>
      <c r="T175" s="19" t="s">
        <v>678</v>
      </c>
      <c r="U175" s="36"/>
    </row>
    <row r="176" spans="1:23" s="24" customFormat="1" ht="45" customHeight="1">
      <c r="A176" s="28" t="s">
        <v>443</v>
      </c>
      <c r="B176" s="19" t="s">
        <v>444</v>
      </c>
      <c r="C176" s="19" t="s">
        <v>499</v>
      </c>
      <c r="D176" s="19" t="s">
        <v>446</v>
      </c>
      <c r="E176" s="19" t="s">
        <v>664</v>
      </c>
      <c r="F176" s="23" t="s">
        <v>665</v>
      </c>
      <c r="G176" s="19" t="s">
        <v>449</v>
      </c>
      <c r="H176" s="19" t="s">
        <v>450</v>
      </c>
      <c r="I176" s="19" t="s">
        <v>28</v>
      </c>
      <c r="J176" s="19" t="s">
        <v>679</v>
      </c>
      <c r="K176" s="19" t="s">
        <v>680</v>
      </c>
      <c r="L176" s="19" t="s">
        <v>77</v>
      </c>
      <c r="M176" s="28" t="s">
        <v>32</v>
      </c>
      <c r="N176" s="19" t="s">
        <v>33</v>
      </c>
      <c r="O176" s="19" t="s">
        <v>681</v>
      </c>
      <c r="P176" s="19" t="s">
        <v>35</v>
      </c>
      <c r="Q176" s="19" t="s">
        <v>32</v>
      </c>
      <c r="R176" s="30"/>
      <c r="S176" s="19" t="s">
        <v>32</v>
      </c>
      <c r="T176" s="19" t="s">
        <v>682</v>
      </c>
      <c r="U176" s="36"/>
    </row>
    <row r="177" spans="1:23" s="24" customFormat="1" ht="45" customHeight="1">
      <c r="A177" s="28" t="s">
        <v>443</v>
      </c>
      <c r="B177" s="19" t="s">
        <v>444</v>
      </c>
      <c r="C177" s="19" t="s">
        <v>499</v>
      </c>
      <c r="D177" s="19" t="s">
        <v>446</v>
      </c>
      <c r="E177" s="19" t="s">
        <v>664</v>
      </c>
      <c r="F177" s="23" t="s">
        <v>665</v>
      </c>
      <c r="G177" s="19" t="s">
        <v>449</v>
      </c>
      <c r="H177" s="19" t="s">
        <v>450</v>
      </c>
      <c r="I177" s="19" t="s">
        <v>28</v>
      </c>
      <c r="J177" s="19" t="s">
        <v>683</v>
      </c>
      <c r="K177" s="19" t="s">
        <v>680</v>
      </c>
      <c r="L177" s="19" t="s">
        <v>77</v>
      </c>
      <c r="M177" s="28" t="s">
        <v>32</v>
      </c>
      <c r="N177" s="19" t="s">
        <v>33</v>
      </c>
      <c r="O177" s="19" t="s">
        <v>681</v>
      </c>
      <c r="P177" s="19" t="s">
        <v>35</v>
      </c>
      <c r="Q177" s="19" t="s">
        <v>32</v>
      </c>
      <c r="R177" s="30"/>
      <c r="S177" s="19" t="s">
        <v>684</v>
      </c>
      <c r="T177" s="19" t="s">
        <v>685</v>
      </c>
      <c r="U177" s="36"/>
    </row>
    <row r="178" spans="1:23" s="24" customFormat="1" ht="45" customHeight="1">
      <c r="A178" s="19" t="s">
        <v>443</v>
      </c>
      <c r="B178" s="19" t="s">
        <v>444</v>
      </c>
      <c r="C178" s="19" t="s">
        <v>499</v>
      </c>
      <c r="D178" s="19" t="s">
        <v>446</v>
      </c>
      <c r="E178" s="19" t="s">
        <v>664</v>
      </c>
      <c r="F178" s="23" t="s">
        <v>665</v>
      </c>
      <c r="G178" s="19" t="s">
        <v>449</v>
      </c>
      <c r="H178" s="19" t="s">
        <v>450</v>
      </c>
      <c r="I178" s="19" t="s">
        <v>28</v>
      </c>
      <c r="J178" s="19" t="s">
        <v>686</v>
      </c>
      <c r="K178" s="19" t="s">
        <v>680</v>
      </c>
      <c r="L178" s="19" t="s">
        <v>77</v>
      </c>
      <c r="M178" s="28" t="s">
        <v>32</v>
      </c>
      <c r="N178" s="19" t="s">
        <v>33</v>
      </c>
      <c r="O178" s="19" t="s">
        <v>681</v>
      </c>
      <c r="P178" s="19" t="s">
        <v>35</v>
      </c>
      <c r="Q178" s="19" t="s">
        <v>32</v>
      </c>
      <c r="R178" s="19"/>
      <c r="S178" s="19" t="s">
        <v>32</v>
      </c>
      <c r="T178" s="19"/>
      <c r="U178" s="36"/>
    </row>
    <row r="179" spans="1:23" s="24" customFormat="1" ht="45" customHeight="1">
      <c r="A179" s="19" t="s">
        <v>443</v>
      </c>
      <c r="B179" s="19" t="s">
        <v>444</v>
      </c>
      <c r="C179" s="19" t="s">
        <v>499</v>
      </c>
      <c r="D179" s="19" t="s">
        <v>446</v>
      </c>
      <c r="E179" s="19" t="s">
        <v>664</v>
      </c>
      <c r="F179" s="23" t="s">
        <v>665</v>
      </c>
      <c r="G179" s="19" t="s">
        <v>449</v>
      </c>
      <c r="H179" s="19" t="s">
        <v>450</v>
      </c>
      <c r="I179" s="19" t="s">
        <v>28</v>
      </c>
      <c r="J179" s="19" t="s">
        <v>687</v>
      </c>
      <c r="K179" s="19" t="s">
        <v>680</v>
      </c>
      <c r="L179" s="19" t="s">
        <v>77</v>
      </c>
      <c r="M179" s="28" t="s">
        <v>32</v>
      </c>
      <c r="N179" s="19" t="s">
        <v>33</v>
      </c>
      <c r="O179" s="19" t="s">
        <v>681</v>
      </c>
      <c r="P179" s="19" t="s">
        <v>688</v>
      </c>
      <c r="Q179" s="30"/>
      <c r="R179" s="30"/>
      <c r="S179" s="19" t="s">
        <v>32</v>
      </c>
      <c r="T179" s="19"/>
      <c r="U179" s="36"/>
    </row>
    <row r="180" spans="1:23" s="24" customFormat="1" ht="45" customHeight="1">
      <c r="A180" s="19" t="s">
        <v>443</v>
      </c>
      <c r="B180" s="19" t="s">
        <v>444</v>
      </c>
      <c r="C180" s="19" t="s">
        <v>499</v>
      </c>
      <c r="D180" s="19" t="s">
        <v>446</v>
      </c>
      <c r="E180" s="19" t="s">
        <v>664</v>
      </c>
      <c r="F180" s="23" t="s">
        <v>665</v>
      </c>
      <c r="G180" s="19" t="s">
        <v>449</v>
      </c>
      <c r="H180" s="19" t="s">
        <v>450</v>
      </c>
      <c r="I180" s="19" t="s">
        <v>28</v>
      </c>
      <c r="J180" s="19" t="s">
        <v>689</v>
      </c>
      <c r="K180" s="19" t="s">
        <v>680</v>
      </c>
      <c r="L180" s="19" t="s">
        <v>77</v>
      </c>
      <c r="M180" s="28" t="s">
        <v>32</v>
      </c>
      <c r="N180" s="19" t="s">
        <v>33</v>
      </c>
      <c r="O180" s="19" t="s">
        <v>681</v>
      </c>
      <c r="P180" s="19" t="s">
        <v>690</v>
      </c>
      <c r="Q180" s="30"/>
      <c r="R180" s="30"/>
      <c r="S180" s="19" t="s">
        <v>32</v>
      </c>
      <c r="T180" s="19"/>
      <c r="U180" s="36"/>
    </row>
    <row r="181" spans="1:23" s="24" customFormat="1" ht="45" customHeight="1">
      <c r="A181" s="19" t="s">
        <v>443</v>
      </c>
      <c r="B181" s="19" t="s">
        <v>444</v>
      </c>
      <c r="C181" s="19" t="s">
        <v>499</v>
      </c>
      <c r="D181" s="19" t="s">
        <v>446</v>
      </c>
      <c r="E181" s="19" t="s">
        <v>664</v>
      </c>
      <c r="F181" s="23" t="s">
        <v>665</v>
      </c>
      <c r="G181" s="19" t="s">
        <v>449</v>
      </c>
      <c r="H181" s="19" t="s">
        <v>450</v>
      </c>
      <c r="I181" s="19" t="s">
        <v>28</v>
      </c>
      <c r="J181" s="19" t="s">
        <v>691</v>
      </c>
      <c r="K181" s="19" t="s">
        <v>692</v>
      </c>
      <c r="L181" s="19" t="s">
        <v>98</v>
      </c>
      <c r="M181" s="28" t="s">
        <v>32</v>
      </c>
      <c r="N181" s="19" t="s">
        <v>553</v>
      </c>
      <c r="O181" s="19" t="s">
        <v>316</v>
      </c>
      <c r="P181" s="19" t="s">
        <v>545</v>
      </c>
      <c r="Q181" s="30"/>
      <c r="R181" s="19"/>
      <c r="S181" s="19" t="s">
        <v>32</v>
      </c>
      <c r="T181" s="19"/>
      <c r="U181" s="36"/>
    </row>
    <row r="182" spans="1:23" s="24" customFormat="1" ht="45" customHeight="1">
      <c r="A182" s="19" t="s">
        <v>443</v>
      </c>
      <c r="B182" s="19" t="s">
        <v>444</v>
      </c>
      <c r="C182" s="19" t="s">
        <v>499</v>
      </c>
      <c r="D182" s="19" t="s">
        <v>446</v>
      </c>
      <c r="E182" s="19" t="s">
        <v>664</v>
      </c>
      <c r="F182" s="23" t="s">
        <v>665</v>
      </c>
      <c r="G182" s="19" t="s">
        <v>449</v>
      </c>
      <c r="H182" s="19" t="s">
        <v>450</v>
      </c>
      <c r="I182" s="19" t="s">
        <v>28</v>
      </c>
      <c r="J182" s="19" t="s">
        <v>693</v>
      </c>
      <c r="K182" s="19" t="s">
        <v>694</v>
      </c>
      <c r="L182" s="19" t="s">
        <v>77</v>
      </c>
      <c r="M182" s="28" t="s">
        <v>32</v>
      </c>
      <c r="N182" s="19" t="s">
        <v>33</v>
      </c>
      <c r="O182" s="19" t="s">
        <v>681</v>
      </c>
      <c r="P182" s="19" t="s">
        <v>558</v>
      </c>
      <c r="Q182" s="19" t="s">
        <v>32</v>
      </c>
      <c r="R182" s="19"/>
      <c r="S182" s="19" t="s">
        <v>32</v>
      </c>
      <c r="T182" s="19"/>
      <c r="U182" s="36"/>
    </row>
    <row r="183" spans="1:23" s="24" customFormat="1" ht="45" customHeight="1">
      <c r="A183" s="19" t="s">
        <v>443</v>
      </c>
      <c r="B183" s="19" t="s">
        <v>444</v>
      </c>
      <c r="C183" s="19" t="s">
        <v>499</v>
      </c>
      <c r="D183" s="19" t="s">
        <v>446</v>
      </c>
      <c r="E183" s="19" t="s">
        <v>664</v>
      </c>
      <c r="F183" s="23" t="s">
        <v>665</v>
      </c>
      <c r="G183" s="19" t="s">
        <v>449</v>
      </c>
      <c r="H183" s="19" t="s">
        <v>450</v>
      </c>
      <c r="I183" s="19" t="s">
        <v>28</v>
      </c>
      <c r="J183" s="19" t="s">
        <v>695</v>
      </c>
      <c r="K183" s="19" t="s">
        <v>696</v>
      </c>
      <c r="L183" s="19" t="s">
        <v>77</v>
      </c>
      <c r="M183" s="28" t="s">
        <v>32</v>
      </c>
      <c r="N183" s="19" t="s">
        <v>33</v>
      </c>
      <c r="O183" s="19" t="s">
        <v>316</v>
      </c>
      <c r="P183" s="19" t="s">
        <v>558</v>
      </c>
      <c r="Q183" s="19" t="s">
        <v>32</v>
      </c>
      <c r="R183" s="19"/>
      <c r="S183" s="19" t="s">
        <v>130</v>
      </c>
      <c r="T183" s="36" t="s">
        <v>697</v>
      </c>
      <c r="U183" s="27"/>
    </row>
    <row r="184" spans="1:23" s="24" customFormat="1" ht="45" customHeight="1">
      <c r="A184" s="19" t="s">
        <v>443</v>
      </c>
      <c r="B184" s="19" t="s">
        <v>444</v>
      </c>
      <c r="C184" s="19" t="s">
        <v>499</v>
      </c>
      <c r="D184" s="19" t="s">
        <v>446</v>
      </c>
      <c r="E184" s="19" t="s">
        <v>664</v>
      </c>
      <c r="F184" s="23" t="s">
        <v>665</v>
      </c>
      <c r="G184" s="19" t="s">
        <v>449</v>
      </c>
      <c r="H184" s="19" t="s">
        <v>450</v>
      </c>
      <c r="I184" s="19" t="s">
        <v>28</v>
      </c>
      <c r="J184" s="19" t="s">
        <v>698</v>
      </c>
      <c r="K184" s="19" t="s">
        <v>517</v>
      </c>
      <c r="L184" s="19" t="s">
        <v>517</v>
      </c>
      <c r="M184" s="28" t="s">
        <v>490</v>
      </c>
      <c r="N184" s="19" t="s">
        <v>262</v>
      </c>
      <c r="O184" s="19" t="s">
        <v>452</v>
      </c>
      <c r="P184" s="19" t="s">
        <v>699</v>
      </c>
      <c r="Q184" s="30"/>
      <c r="R184" s="30"/>
      <c r="S184" s="19" t="s">
        <v>32</v>
      </c>
      <c r="T184" s="36" t="s">
        <v>700</v>
      </c>
      <c r="U184" s="27"/>
    </row>
    <row r="185" spans="1:23" s="24" customFormat="1" ht="45" customHeight="1">
      <c r="A185" s="19" t="s">
        <v>443</v>
      </c>
      <c r="B185" s="19" t="s">
        <v>444</v>
      </c>
      <c r="C185" s="19" t="s">
        <v>499</v>
      </c>
      <c r="D185" s="19" t="s">
        <v>446</v>
      </c>
      <c r="E185" s="19" t="s">
        <v>664</v>
      </c>
      <c r="F185" s="23" t="s">
        <v>665</v>
      </c>
      <c r="G185" s="19" t="s">
        <v>449</v>
      </c>
      <c r="H185" s="19" t="s">
        <v>450</v>
      </c>
      <c r="I185" s="19" t="s">
        <v>28</v>
      </c>
      <c r="J185" s="19" t="s">
        <v>701</v>
      </c>
      <c r="K185" s="19" t="s">
        <v>702</v>
      </c>
      <c r="L185" s="19" t="s">
        <v>77</v>
      </c>
      <c r="M185" s="28" t="s">
        <v>32</v>
      </c>
      <c r="N185" s="19" t="s">
        <v>33</v>
      </c>
      <c r="O185" s="19" t="s">
        <v>452</v>
      </c>
      <c r="P185" s="19" t="s">
        <v>703</v>
      </c>
      <c r="Q185" s="30"/>
      <c r="R185" s="30"/>
      <c r="S185" s="19" t="s">
        <v>32</v>
      </c>
      <c r="T185" s="36" t="s">
        <v>704</v>
      </c>
      <c r="U185" s="27"/>
    </row>
    <row r="186" spans="1:23" s="24" customFormat="1" ht="45" customHeight="1">
      <c r="A186" s="19" t="s">
        <v>443</v>
      </c>
      <c r="B186" s="19" t="s">
        <v>444</v>
      </c>
      <c r="C186" s="19" t="s">
        <v>499</v>
      </c>
      <c r="D186" s="19" t="s">
        <v>446</v>
      </c>
      <c r="E186" s="19" t="s">
        <v>664</v>
      </c>
      <c r="F186" s="23" t="s">
        <v>665</v>
      </c>
      <c r="G186" s="19" t="s">
        <v>449</v>
      </c>
      <c r="H186" s="19" t="s">
        <v>450</v>
      </c>
      <c r="I186" s="19" t="s">
        <v>28</v>
      </c>
      <c r="J186" s="19" t="s">
        <v>705</v>
      </c>
      <c r="K186" s="19" t="s">
        <v>706</v>
      </c>
      <c r="L186" s="19" t="s">
        <v>77</v>
      </c>
      <c r="M186" s="28" t="s">
        <v>32</v>
      </c>
      <c r="N186" s="19" t="s">
        <v>33</v>
      </c>
      <c r="O186" s="19" t="s">
        <v>452</v>
      </c>
      <c r="P186" s="19" t="s">
        <v>707</v>
      </c>
      <c r="Q186" s="30"/>
      <c r="R186" s="19" t="s">
        <v>708</v>
      </c>
      <c r="S186" s="19" t="s">
        <v>130</v>
      </c>
      <c r="T186" s="36" t="s">
        <v>709</v>
      </c>
      <c r="U186" s="27"/>
    </row>
    <row r="187" spans="1:23" s="24" customFormat="1" ht="45" customHeight="1">
      <c r="A187" s="19" t="s">
        <v>443</v>
      </c>
      <c r="B187" s="19" t="s">
        <v>444</v>
      </c>
      <c r="C187" s="19" t="s">
        <v>499</v>
      </c>
      <c r="D187" s="19" t="s">
        <v>446</v>
      </c>
      <c r="E187" s="19" t="s">
        <v>710</v>
      </c>
      <c r="F187" s="23" t="s">
        <v>711</v>
      </c>
      <c r="G187" s="19" t="s">
        <v>489</v>
      </c>
      <c r="H187" s="19" t="s">
        <v>450</v>
      </c>
      <c r="I187" s="19" t="s">
        <v>28</v>
      </c>
      <c r="J187" s="19" t="s">
        <v>712</v>
      </c>
      <c r="K187" s="19" t="s">
        <v>48</v>
      </c>
      <c r="L187" s="19" t="s">
        <v>48</v>
      </c>
      <c r="M187" s="19" t="s">
        <v>32</v>
      </c>
      <c r="N187" s="19" t="s">
        <v>72</v>
      </c>
      <c r="O187" s="19" t="s">
        <v>452</v>
      </c>
      <c r="P187" s="19" t="s">
        <v>35</v>
      </c>
      <c r="Q187" s="19" t="s">
        <v>32</v>
      </c>
      <c r="R187" s="19"/>
      <c r="S187" s="19" t="s">
        <v>32</v>
      </c>
      <c r="T187" s="36" t="s">
        <v>713</v>
      </c>
      <c r="U187" s="27"/>
    </row>
    <row r="188" spans="1:23" s="24" customFormat="1" ht="45" customHeight="1">
      <c r="A188" s="19" t="s">
        <v>443</v>
      </c>
      <c r="B188" s="19" t="s">
        <v>444</v>
      </c>
      <c r="C188" s="19" t="s">
        <v>499</v>
      </c>
      <c r="D188" s="19" t="s">
        <v>446</v>
      </c>
      <c r="E188" s="19" t="s">
        <v>710</v>
      </c>
      <c r="F188" s="23" t="s">
        <v>711</v>
      </c>
      <c r="G188" s="19" t="s">
        <v>489</v>
      </c>
      <c r="H188" s="19" t="s">
        <v>450</v>
      </c>
      <c r="I188" s="19" t="s">
        <v>28</v>
      </c>
      <c r="J188" s="19" t="s">
        <v>714</v>
      </c>
      <c r="K188" s="19" t="s">
        <v>715</v>
      </c>
      <c r="L188" s="19" t="s">
        <v>98</v>
      </c>
      <c r="M188" s="19" t="s">
        <v>32</v>
      </c>
      <c r="N188" s="19" t="s">
        <v>72</v>
      </c>
      <c r="O188" s="19" t="s">
        <v>716</v>
      </c>
      <c r="P188" s="19" t="s">
        <v>717</v>
      </c>
      <c r="Q188" s="30"/>
      <c r="R188" s="30"/>
      <c r="S188" s="19" t="s">
        <v>32</v>
      </c>
      <c r="T188" s="36" t="s">
        <v>718</v>
      </c>
      <c r="U188" s="27"/>
    </row>
    <row r="189" spans="1:23" s="24" customFormat="1" ht="45" customHeight="1">
      <c r="A189" s="19" t="s">
        <v>443</v>
      </c>
      <c r="B189" s="19" t="s">
        <v>444</v>
      </c>
      <c r="C189" s="19" t="s">
        <v>499</v>
      </c>
      <c r="D189" s="19" t="s">
        <v>446</v>
      </c>
      <c r="E189" s="19" t="s">
        <v>710</v>
      </c>
      <c r="F189" s="23" t="s">
        <v>711</v>
      </c>
      <c r="G189" s="19" t="s">
        <v>489</v>
      </c>
      <c r="H189" s="19" t="s">
        <v>450</v>
      </c>
      <c r="I189" s="19" t="s">
        <v>28</v>
      </c>
      <c r="J189" s="19" t="s">
        <v>719</v>
      </c>
      <c r="K189" s="19" t="s">
        <v>327</v>
      </c>
      <c r="L189" s="19" t="s">
        <v>327</v>
      </c>
      <c r="M189" s="19" t="s">
        <v>32</v>
      </c>
      <c r="N189" s="19" t="s">
        <v>720</v>
      </c>
      <c r="O189" s="19" t="s">
        <v>452</v>
      </c>
      <c r="P189" s="19" t="s">
        <v>35</v>
      </c>
      <c r="Q189" s="19" t="s">
        <v>32</v>
      </c>
      <c r="R189" s="19"/>
      <c r="S189" s="19" t="s">
        <v>32</v>
      </c>
      <c r="T189" s="36" t="s">
        <v>721</v>
      </c>
      <c r="U189" s="27"/>
    </row>
    <row r="190" spans="1:23" s="24" customFormat="1" ht="45" customHeight="1">
      <c r="A190" s="19" t="s">
        <v>443</v>
      </c>
      <c r="B190" s="19" t="s">
        <v>444</v>
      </c>
      <c r="C190" s="19" t="s">
        <v>499</v>
      </c>
      <c r="D190" s="19" t="s">
        <v>446</v>
      </c>
      <c r="E190" s="19" t="s">
        <v>710</v>
      </c>
      <c r="F190" s="23" t="s">
        <v>711</v>
      </c>
      <c r="G190" s="19" t="s">
        <v>489</v>
      </c>
      <c r="H190" s="19" t="s">
        <v>450</v>
      </c>
      <c r="I190" s="19" t="s">
        <v>28</v>
      </c>
      <c r="J190" s="19" t="s">
        <v>722</v>
      </c>
      <c r="K190" s="19" t="s">
        <v>234</v>
      </c>
      <c r="L190" s="19" t="s">
        <v>234</v>
      </c>
      <c r="M190" s="19" t="s">
        <v>32</v>
      </c>
      <c r="N190" s="19" t="s">
        <v>505</v>
      </c>
      <c r="O190" s="19" t="s">
        <v>452</v>
      </c>
      <c r="P190" s="19" t="s">
        <v>35</v>
      </c>
      <c r="Q190" s="19" t="s">
        <v>32</v>
      </c>
      <c r="R190" s="19"/>
      <c r="S190" s="19" t="s">
        <v>32</v>
      </c>
      <c r="T190" s="36" t="s">
        <v>713</v>
      </c>
      <c r="U190" s="27"/>
    </row>
    <row r="191" spans="1:23" s="24" customFormat="1" ht="45" customHeight="1">
      <c r="A191" s="19" t="s">
        <v>443</v>
      </c>
      <c r="B191" s="19" t="s">
        <v>444</v>
      </c>
      <c r="C191" s="19" t="s">
        <v>499</v>
      </c>
      <c r="D191" s="19" t="s">
        <v>446</v>
      </c>
      <c r="E191" s="19" t="s">
        <v>710</v>
      </c>
      <c r="F191" s="23" t="s">
        <v>711</v>
      </c>
      <c r="G191" s="19" t="s">
        <v>489</v>
      </c>
      <c r="H191" s="19" t="s">
        <v>450</v>
      </c>
      <c r="I191" s="19" t="s">
        <v>28</v>
      </c>
      <c r="J191" s="19" t="s">
        <v>723</v>
      </c>
      <c r="K191" s="19" t="s">
        <v>724</v>
      </c>
      <c r="L191" s="19" t="s">
        <v>724</v>
      </c>
      <c r="M191" s="19" t="s">
        <v>32</v>
      </c>
      <c r="N191" s="19" t="s">
        <v>188</v>
      </c>
      <c r="O191" s="19" t="s">
        <v>452</v>
      </c>
      <c r="P191" s="19" t="s">
        <v>35</v>
      </c>
      <c r="Q191" s="19" t="s">
        <v>32</v>
      </c>
      <c r="R191" s="19"/>
      <c r="S191" s="19" t="s">
        <v>32</v>
      </c>
      <c r="T191" s="36" t="s">
        <v>725</v>
      </c>
      <c r="U191" s="27"/>
    </row>
    <row r="192" spans="1:23" s="24" customFormat="1" ht="45" customHeight="1">
      <c r="A192" s="19" t="s">
        <v>443</v>
      </c>
      <c r="B192" s="19" t="s">
        <v>444</v>
      </c>
      <c r="C192" s="19" t="s">
        <v>499</v>
      </c>
      <c r="D192" s="19" t="s">
        <v>446</v>
      </c>
      <c r="E192" s="19" t="s">
        <v>710</v>
      </c>
      <c r="F192" s="23" t="s">
        <v>711</v>
      </c>
      <c r="G192" s="19" t="s">
        <v>489</v>
      </c>
      <c r="H192" s="19" t="s">
        <v>450</v>
      </c>
      <c r="I192" s="19" t="s">
        <v>119</v>
      </c>
      <c r="J192" s="19" t="s">
        <v>604</v>
      </c>
      <c r="K192" s="19" t="s">
        <v>605</v>
      </c>
      <c r="L192" s="19" t="s">
        <v>53</v>
      </c>
      <c r="M192" s="19" t="s">
        <v>32</v>
      </c>
      <c r="N192" s="20" t="s">
        <v>262</v>
      </c>
      <c r="O192" s="19" t="s">
        <v>681</v>
      </c>
      <c r="P192" s="19" t="s">
        <v>35</v>
      </c>
      <c r="Q192" s="19" t="s">
        <v>32</v>
      </c>
      <c r="R192" s="19"/>
      <c r="S192" s="19" t="s">
        <v>485</v>
      </c>
      <c r="T192" s="19"/>
      <c r="U192" s="36"/>
      <c r="V192" s="5"/>
      <c r="W192" s="5"/>
    </row>
    <row r="193" spans="1:28" s="24" customFormat="1" ht="45" customHeight="1">
      <c r="A193" s="19" t="s">
        <v>443</v>
      </c>
      <c r="B193" s="19" t="s">
        <v>444</v>
      </c>
      <c r="C193" s="19" t="s">
        <v>499</v>
      </c>
      <c r="D193" s="19" t="s">
        <v>446</v>
      </c>
      <c r="E193" s="19" t="s">
        <v>710</v>
      </c>
      <c r="F193" s="23" t="s">
        <v>711</v>
      </c>
      <c r="G193" s="19" t="s">
        <v>489</v>
      </c>
      <c r="H193" s="19" t="s">
        <v>450</v>
      </c>
      <c r="I193" s="19" t="s">
        <v>28</v>
      </c>
      <c r="J193" s="19" t="s">
        <v>577</v>
      </c>
      <c r="K193" s="19" t="s">
        <v>578</v>
      </c>
      <c r="L193" s="19" t="s">
        <v>579</v>
      </c>
      <c r="M193" s="19" t="s">
        <v>32</v>
      </c>
      <c r="N193" s="20" t="s">
        <v>262</v>
      </c>
      <c r="O193" s="19" t="s">
        <v>580</v>
      </c>
      <c r="P193" s="19" t="s">
        <v>35</v>
      </c>
      <c r="Q193" s="19" t="s">
        <v>130</v>
      </c>
      <c r="R193" s="19"/>
      <c r="S193" s="19" t="s">
        <v>485</v>
      </c>
      <c r="T193" s="19"/>
      <c r="U193" s="36"/>
    </row>
    <row r="194" spans="1:28" s="24" customFormat="1" ht="45" customHeight="1">
      <c r="A194" s="19" t="s">
        <v>443</v>
      </c>
      <c r="B194" s="19" t="s">
        <v>444</v>
      </c>
      <c r="C194" s="19" t="s">
        <v>499</v>
      </c>
      <c r="D194" s="19" t="s">
        <v>446</v>
      </c>
      <c r="E194" s="19" t="s">
        <v>710</v>
      </c>
      <c r="F194" s="23" t="s">
        <v>711</v>
      </c>
      <c r="G194" s="19" t="s">
        <v>489</v>
      </c>
      <c r="H194" s="19" t="s">
        <v>450</v>
      </c>
      <c r="I194" s="19" t="s">
        <v>28</v>
      </c>
      <c r="J194" s="19" t="s">
        <v>561</v>
      </c>
      <c r="K194" s="19" t="s">
        <v>562</v>
      </c>
      <c r="L194" s="19" t="s">
        <v>298</v>
      </c>
      <c r="M194" s="19" t="s">
        <v>32</v>
      </c>
      <c r="N194" s="19" t="s">
        <v>72</v>
      </c>
      <c r="O194" s="19" t="s">
        <v>452</v>
      </c>
      <c r="P194" s="19" t="s">
        <v>453</v>
      </c>
      <c r="Q194" s="19" t="s">
        <v>32</v>
      </c>
      <c r="R194" s="19"/>
      <c r="S194" s="19" t="s">
        <v>32</v>
      </c>
      <c r="T194" s="19" t="s">
        <v>538</v>
      </c>
      <c r="U194" s="36"/>
    </row>
    <row r="195" spans="1:28" s="24" customFormat="1" ht="45" customHeight="1">
      <c r="A195" s="28" t="s">
        <v>443</v>
      </c>
      <c r="B195" s="19" t="s">
        <v>444</v>
      </c>
      <c r="C195" s="19" t="s">
        <v>499</v>
      </c>
      <c r="D195" s="19" t="s">
        <v>446</v>
      </c>
      <c r="E195" s="19" t="s">
        <v>726</v>
      </c>
      <c r="F195" s="23" t="s">
        <v>711</v>
      </c>
      <c r="G195" s="19" t="s">
        <v>489</v>
      </c>
      <c r="H195" s="19" t="s">
        <v>450</v>
      </c>
      <c r="I195" s="19" t="s">
        <v>28</v>
      </c>
      <c r="J195" s="19" t="s">
        <v>714</v>
      </c>
      <c r="K195" s="19" t="s">
        <v>727</v>
      </c>
      <c r="L195" s="19" t="s">
        <v>727</v>
      </c>
      <c r="M195" s="19" t="s">
        <v>32</v>
      </c>
      <c r="N195" s="19" t="s">
        <v>728</v>
      </c>
      <c r="O195" s="19" t="s">
        <v>316</v>
      </c>
      <c r="P195" s="19" t="s">
        <v>35</v>
      </c>
      <c r="Q195" s="19" t="s">
        <v>32</v>
      </c>
      <c r="R195" s="19"/>
      <c r="S195" s="19" t="s">
        <v>32</v>
      </c>
      <c r="T195" s="19" t="s">
        <v>575</v>
      </c>
      <c r="U195" s="36" t="s">
        <v>575</v>
      </c>
    </row>
    <row r="196" spans="1:28" s="24" customFormat="1" ht="45" customHeight="1">
      <c r="A196" s="28" t="s">
        <v>112</v>
      </c>
      <c r="B196" s="19" t="s">
        <v>444</v>
      </c>
      <c r="C196" s="19" t="s">
        <v>499</v>
      </c>
      <c r="D196" s="19" t="s">
        <v>446</v>
      </c>
      <c r="E196" s="19" t="s">
        <v>726</v>
      </c>
      <c r="F196" s="23" t="s">
        <v>711</v>
      </c>
      <c r="G196" s="19" t="s">
        <v>489</v>
      </c>
      <c r="H196" s="19" t="s">
        <v>450</v>
      </c>
      <c r="I196" s="19" t="s">
        <v>28</v>
      </c>
      <c r="J196" s="19" t="s">
        <v>729</v>
      </c>
      <c r="K196" s="19" t="s">
        <v>730</v>
      </c>
      <c r="L196" s="19" t="s">
        <v>557</v>
      </c>
      <c r="M196" s="19" t="s">
        <v>32</v>
      </c>
      <c r="N196" s="19" t="s">
        <v>505</v>
      </c>
      <c r="O196" s="19" t="s">
        <v>731</v>
      </c>
      <c r="P196" s="19" t="s">
        <v>732</v>
      </c>
      <c r="Q196" s="19" t="s">
        <v>32</v>
      </c>
      <c r="R196" s="19"/>
      <c r="S196" s="19" t="s">
        <v>32</v>
      </c>
      <c r="T196" s="19"/>
      <c r="U196" s="36"/>
    </row>
    <row r="197" spans="1:28" s="24" customFormat="1" ht="45" customHeight="1">
      <c r="A197" s="28" t="s">
        <v>443</v>
      </c>
      <c r="B197" s="19" t="s">
        <v>444</v>
      </c>
      <c r="C197" s="19" t="s">
        <v>499</v>
      </c>
      <c r="D197" s="19" t="s">
        <v>446</v>
      </c>
      <c r="E197" s="19" t="s">
        <v>733</v>
      </c>
      <c r="F197" s="23" t="s">
        <v>734</v>
      </c>
      <c r="G197" s="19" t="s">
        <v>449</v>
      </c>
      <c r="H197" s="19" t="s">
        <v>450</v>
      </c>
      <c r="I197" s="19" t="s">
        <v>28</v>
      </c>
      <c r="J197" s="19" t="s">
        <v>735</v>
      </c>
      <c r="K197" s="19" t="s">
        <v>377</v>
      </c>
      <c r="L197" s="19" t="s">
        <v>377</v>
      </c>
      <c r="M197" s="19" t="s">
        <v>32</v>
      </c>
      <c r="N197" s="19" t="s">
        <v>72</v>
      </c>
      <c r="O197" s="19" t="s">
        <v>573</v>
      </c>
      <c r="P197" s="19" t="s">
        <v>35</v>
      </c>
      <c r="Q197" s="19" t="s">
        <v>32</v>
      </c>
      <c r="R197" s="19"/>
      <c r="S197" s="19" t="s">
        <v>32</v>
      </c>
      <c r="T197" s="19" t="s">
        <v>736</v>
      </c>
      <c r="U197" s="36"/>
    </row>
    <row r="198" spans="1:28" s="24" customFormat="1" ht="45" customHeight="1">
      <c r="A198" s="28" t="s">
        <v>112</v>
      </c>
      <c r="B198" s="19" t="s">
        <v>444</v>
      </c>
      <c r="C198" s="19" t="s">
        <v>499</v>
      </c>
      <c r="D198" s="19" t="s">
        <v>446</v>
      </c>
      <c r="E198" s="19" t="s">
        <v>733</v>
      </c>
      <c r="F198" s="23" t="s">
        <v>734</v>
      </c>
      <c r="G198" s="19" t="s">
        <v>449</v>
      </c>
      <c r="H198" s="19" t="s">
        <v>450</v>
      </c>
      <c r="I198" s="19" t="s">
        <v>28</v>
      </c>
      <c r="J198" s="19" t="s">
        <v>737</v>
      </c>
      <c r="K198" s="19" t="s">
        <v>738</v>
      </c>
      <c r="L198" s="19" t="s">
        <v>298</v>
      </c>
      <c r="M198" s="19" t="s">
        <v>32</v>
      </c>
      <c r="N198" s="19" t="s">
        <v>72</v>
      </c>
      <c r="O198" s="19" t="s">
        <v>452</v>
      </c>
      <c r="P198" s="19" t="s">
        <v>35</v>
      </c>
      <c r="Q198" s="19" t="s">
        <v>32</v>
      </c>
      <c r="R198" s="28" t="s">
        <v>739</v>
      </c>
      <c r="S198" s="19" t="s">
        <v>130</v>
      </c>
      <c r="T198" s="19"/>
      <c r="U198" s="36"/>
    </row>
    <row r="199" spans="1:28" s="24" customFormat="1" ht="45" customHeight="1">
      <c r="A199" s="19" t="s">
        <v>443</v>
      </c>
      <c r="B199" s="19" t="s">
        <v>444</v>
      </c>
      <c r="C199" s="19" t="s">
        <v>499</v>
      </c>
      <c r="D199" s="19" t="s">
        <v>446</v>
      </c>
      <c r="E199" s="19" t="s">
        <v>733</v>
      </c>
      <c r="F199" s="23" t="s">
        <v>734</v>
      </c>
      <c r="G199" s="19" t="s">
        <v>449</v>
      </c>
      <c r="H199" s="19" t="s">
        <v>450</v>
      </c>
      <c r="I199" s="19" t="s">
        <v>28</v>
      </c>
      <c r="J199" s="19" t="s">
        <v>740</v>
      </c>
      <c r="K199" s="19" t="s">
        <v>741</v>
      </c>
      <c r="L199" s="19" t="s">
        <v>298</v>
      </c>
      <c r="M199" s="19" t="s">
        <v>32</v>
      </c>
      <c r="N199" s="19" t="s">
        <v>72</v>
      </c>
      <c r="O199" s="19" t="s">
        <v>452</v>
      </c>
      <c r="P199" s="19" t="s">
        <v>742</v>
      </c>
      <c r="Q199" s="19" t="s">
        <v>32</v>
      </c>
      <c r="R199" s="19"/>
      <c r="S199" s="19" t="s">
        <v>32</v>
      </c>
      <c r="T199" s="36" t="s">
        <v>743</v>
      </c>
      <c r="U199" s="27"/>
    </row>
    <row r="200" spans="1:28" s="24" customFormat="1" ht="45" customHeight="1">
      <c r="A200" s="19" t="s">
        <v>443</v>
      </c>
      <c r="B200" s="19" t="s">
        <v>444</v>
      </c>
      <c r="C200" s="19" t="s">
        <v>499</v>
      </c>
      <c r="D200" s="19" t="s">
        <v>446</v>
      </c>
      <c r="E200" s="19" t="s">
        <v>733</v>
      </c>
      <c r="F200" s="23" t="s">
        <v>734</v>
      </c>
      <c r="G200" s="19" t="s">
        <v>449</v>
      </c>
      <c r="H200" s="19" t="s">
        <v>450</v>
      </c>
      <c r="I200" s="19" t="s">
        <v>28</v>
      </c>
      <c r="J200" s="19" t="s">
        <v>502</v>
      </c>
      <c r="K200" s="19" t="s">
        <v>503</v>
      </c>
      <c r="L200" s="19" t="s">
        <v>504</v>
      </c>
      <c r="M200" s="19" t="s">
        <v>32</v>
      </c>
      <c r="N200" s="19" t="s">
        <v>49</v>
      </c>
      <c r="O200" s="19" t="s">
        <v>452</v>
      </c>
      <c r="P200" s="19" t="s">
        <v>744</v>
      </c>
      <c r="Q200" s="30"/>
      <c r="R200" s="30"/>
      <c r="S200" s="19" t="s">
        <v>32</v>
      </c>
      <c r="T200" s="19" t="s">
        <v>538</v>
      </c>
      <c r="U200" s="36"/>
    </row>
    <row r="201" spans="1:28" s="24" customFormat="1" ht="45" customHeight="1">
      <c r="A201" s="19" t="s">
        <v>443</v>
      </c>
      <c r="B201" s="19" t="s">
        <v>444</v>
      </c>
      <c r="C201" s="19" t="s">
        <v>499</v>
      </c>
      <c r="D201" s="19" t="s">
        <v>446</v>
      </c>
      <c r="E201" s="19" t="s">
        <v>733</v>
      </c>
      <c r="F201" s="23" t="s">
        <v>734</v>
      </c>
      <c r="G201" s="19" t="s">
        <v>449</v>
      </c>
      <c r="H201" s="19" t="s">
        <v>450</v>
      </c>
      <c r="I201" s="19" t="s">
        <v>28</v>
      </c>
      <c r="J201" s="19" t="s">
        <v>577</v>
      </c>
      <c r="K201" s="19" t="s">
        <v>578</v>
      </c>
      <c r="L201" s="19" t="s">
        <v>579</v>
      </c>
      <c r="M201" s="19" t="s">
        <v>32</v>
      </c>
      <c r="N201" s="20" t="s">
        <v>262</v>
      </c>
      <c r="O201" s="19" t="s">
        <v>745</v>
      </c>
      <c r="P201" s="19" t="s">
        <v>35</v>
      </c>
      <c r="Q201" s="19" t="s">
        <v>130</v>
      </c>
      <c r="R201" s="19"/>
      <c r="S201" s="19" t="s">
        <v>485</v>
      </c>
      <c r="T201" s="19"/>
      <c r="U201" s="36"/>
      <c r="V201" s="5"/>
      <c r="W201" s="5"/>
      <c r="X201" s="5"/>
    </row>
    <row r="202" spans="1:28" s="24" customFormat="1" ht="45" customHeight="1">
      <c r="A202" s="19" t="s">
        <v>443</v>
      </c>
      <c r="B202" s="19" t="s">
        <v>444</v>
      </c>
      <c r="C202" s="19" t="s">
        <v>499</v>
      </c>
      <c r="D202" s="19" t="s">
        <v>446</v>
      </c>
      <c r="E202" s="19" t="s">
        <v>733</v>
      </c>
      <c r="F202" s="23" t="s">
        <v>734</v>
      </c>
      <c r="G202" s="19" t="s">
        <v>449</v>
      </c>
      <c r="H202" s="19" t="s">
        <v>450</v>
      </c>
      <c r="I202" s="19" t="s">
        <v>28</v>
      </c>
      <c r="J202" s="19" t="s">
        <v>561</v>
      </c>
      <c r="K202" s="19" t="s">
        <v>562</v>
      </c>
      <c r="L202" s="19" t="s">
        <v>298</v>
      </c>
      <c r="M202" s="19" t="s">
        <v>32</v>
      </c>
      <c r="N202" s="19" t="s">
        <v>72</v>
      </c>
      <c r="O202" s="19" t="s">
        <v>452</v>
      </c>
      <c r="P202" s="19" t="s">
        <v>453</v>
      </c>
      <c r="Q202" s="19" t="s">
        <v>32</v>
      </c>
      <c r="R202" s="19"/>
      <c r="S202" s="19" t="s">
        <v>32</v>
      </c>
      <c r="T202" s="19" t="s">
        <v>538</v>
      </c>
      <c r="U202" s="36"/>
      <c r="V202" s="5"/>
      <c r="W202" s="5"/>
      <c r="X202" s="5"/>
    </row>
    <row r="203" spans="1:28" s="24" customFormat="1" ht="45" customHeight="1">
      <c r="A203" s="19" t="s">
        <v>443</v>
      </c>
      <c r="B203" s="19" t="s">
        <v>444</v>
      </c>
      <c r="C203" s="19" t="s">
        <v>499</v>
      </c>
      <c r="D203" s="19" t="s">
        <v>446</v>
      </c>
      <c r="E203" s="19" t="s">
        <v>733</v>
      </c>
      <c r="F203" s="23" t="s">
        <v>734</v>
      </c>
      <c r="G203" s="19" t="s">
        <v>449</v>
      </c>
      <c r="H203" s="19" t="s">
        <v>450</v>
      </c>
      <c r="I203" s="19" t="s">
        <v>28</v>
      </c>
      <c r="J203" s="19" t="s">
        <v>531</v>
      </c>
      <c r="K203" s="19" t="s">
        <v>77</v>
      </c>
      <c r="L203" s="19" t="s">
        <v>77</v>
      </c>
      <c r="M203" s="19" t="s">
        <v>32</v>
      </c>
      <c r="N203" s="19" t="s">
        <v>33</v>
      </c>
      <c r="O203" s="19" t="s">
        <v>452</v>
      </c>
      <c r="P203" s="19" t="s">
        <v>453</v>
      </c>
      <c r="Q203" s="19" t="s">
        <v>130</v>
      </c>
      <c r="R203" s="19"/>
      <c r="S203" s="19" t="s">
        <v>485</v>
      </c>
      <c r="T203" s="36" t="s">
        <v>746</v>
      </c>
      <c r="U203" s="27"/>
      <c r="V203" s="5"/>
      <c r="W203" s="5"/>
      <c r="X203" s="5"/>
    </row>
    <row r="204" spans="1:28" s="24" customFormat="1" ht="45" customHeight="1">
      <c r="A204" s="19" t="s">
        <v>443</v>
      </c>
      <c r="B204" s="19" t="s">
        <v>444</v>
      </c>
      <c r="C204" s="19" t="s">
        <v>499</v>
      </c>
      <c r="D204" s="19" t="s">
        <v>446</v>
      </c>
      <c r="E204" s="19" t="s">
        <v>733</v>
      </c>
      <c r="F204" s="23" t="s">
        <v>734</v>
      </c>
      <c r="G204" s="19" t="s">
        <v>449</v>
      </c>
      <c r="H204" s="19" t="s">
        <v>450</v>
      </c>
      <c r="I204" s="19" t="s">
        <v>28</v>
      </c>
      <c r="J204" s="19" t="s">
        <v>539</v>
      </c>
      <c r="K204" s="19" t="s">
        <v>517</v>
      </c>
      <c r="L204" s="19" t="s">
        <v>517</v>
      </c>
      <c r="M204" s="19" t="s">
        <v>32</v>
      </c>
      <c r="N204" s="20" t="s">
        <v>262</v>
      </c>
      <c r="O204" s="19" t="s">
        <v>452</v>
      </c>
      <c r="P204" s="19" t="s">
        <v>453</v>
      </c>
      <c r="Q204" s="19"/>
      <c r="R204" s="19"/>
      <c r="S204" s="19" t="s">
        <v>485</v>
      </c>
      <c r="T204" s="36" t="s">
        <v>747</v>
      </c>
      <c r="U204" s="27"/>
      <c r="V204" s="5"/>
      <c r="W204" s="5"/>
      <c r="X204" s="5"/>
    </row>
    <row r="205" spans="1:28" s="24" customFormat="1" ht="45" customHeight="1">
      <c r="A205" s="40" t="s">
        <v>443</v>
      </c>
      <c r="B205" s="40" t="s">
        <v>444</v>
      </c>
      <c r="C205" s="41" t="s">
        <v>455</v>
      </c>
      <c r="D205" s="40" t="s">
        <v>456</v>
      </c>
      <c r="E205" s="40" t="s">
        <v>748</v>
      </c>
      <c r="F205" s="42" t="s">
        <v>749</v>
      </c>
      <c r="G205" s="40" t="s">
        <v>489</v>
      </c>
      <c r="H205" s="40" t="s">
        <v>659</v>
      </c>
      <c r="I205" s="40" t="s">
        <v>28</v>
      </c>
      <c r="J205" s="40" t="s">
        <v>750</v>
      </c>
      <c r="K205" s="40" t="s">
        <v>594</v>
      </c>
      <c r="L205" s="40" t="s">
        <v>77</v>
      </c>
      <c r="M205" s="40" t="s">
        <v>490</v>
      </c>
      <c r="N205" s="40" t="s">
        <v>751</v>
      </c>
      <c r="O205" s="40" t="s">
        <v>466</v>
      </c>
      <c r="P205" s="40" t="s">
        <v>752</v>
      </c>
      <c r="Q205" s="30"/>
      <c r="R205" s="30"/>
      <c r="S205" s="51" t="s">
        <v>751</v>
      </c>
      <c r="T205" s="27"/>
      <c r="U205" s="27"/>
      <c r="V205" s="26"/>
      <c r="W205" s="26"/>
      <c r="X205" s="26"/>
      <c r="Y205" s="26"/>
      <c r="Z205" s="26"/>
      <c r="AA205" s="26"/>
      <c r="AB205" s="26"/>
    </row>
    <row r="206" spans="1:28" s="24" customFormat="1" ht="45" customHeight="1">
      <c r="A206" s="19" t="s">
        <v>443</v>
      </c>
      <c r="B206" s="19" t="s">
        <v>444</v>
      </c>
      <c r="C206" s="19" t="s">
        <v>499</v>
      </c>
      <c r="D206" s="19" t="s">
        <v>446</v>
      </c>
      <c r="E206" s="28" t="s">
        <v>753</v>
      </c>
      <c r="F206" s="29" t="s">
        <v>754</v>
      </c>
      <c r="G206" s="19" t="s">
        <v>449</v>
      </c>
      <c r="H206" s="19" t="s">
        <v>450</v>
      </c>
      <c r="I206" s="19" t="s">
        <v>28</v>
      </c>
      <c r="J206" s="19" t="s">
        <v>610</v>
      </c>
      <c r="K206" s="19" t="s">
        <v>611</v>
      </c>
      <c r="L206" s="19" t="s">
        <v>77</v>
      </c>
      <c r="M206" s="19" t="s">
        <v>130</v>
      </c>
      <c r="N206" s="19" t="s">
        <v>473</v>
      </c>
      <c r="O206" s="19" t="s">
        <v>452</v>
      </c>
      <c r="P206" s="19" t="s">
        <v>453</v>
      </c>
      <c r="Q206" s="19" t="s">
        <v>130</v>
      </c>
      <c r="R206" s="19"/>
      <c r="S206" s="19" t="s">
        <v>130</v>
      </c>
      <c r="T206" s="36" t="s">
        <v>755</v>
      </c>
      <c r="U206" s="27"/>
    </row>
    <row r="207" spans="1:28" s="24" customFormat="1" ht="45" customHeight="1">
      <c r="A207" s="19" t="s">
        <v>443</v>
      </c>
      <c r="B207" s="19" t="s">
        <v>444</v>
      </c>
      <c r="C207" s="19" t="s">
        <v>499</v>
      </c>
      <c r="D207" s="19" t="s">
        <v>446</v>
      </c>
      <c r="E207" s="28" t="s">
        <v>753</v>
      </c>
      <c r="F207" s="29" t="s">
        <v>754</v>
      </c>
      <c r="G207" s="19" t="s">
        <v>449</v>
      </c>
      <c r="H207" s="19" t="s">
        <v>450</v>
      </c>
      <c r="I207" s="19" t="s">
        <v>28</v>
      </c>
      <c r="J207" s="19" t="s">
        <v>588</v>
      </c>
      <c r="K207" s="19" t="s">
        <v>589</v>
      </c>
      <c r="L207" s="19" t="s">
        <v>77</v>
      </c>
      <c r="M207" s="19" t="s">
        <v>130</v>
      </c>
      <c r="N207" s="19" t="s">
        <v>473</v>
      </c>
      <c r="O207" s="19" t="s">
        <v>580</v>
      </c>
      <c r="P207" s="19" t="s">
        <v>35</v>
      </c>
      <c r="Q207" s="19" t="s">
        <v>130</v>
      </c>
      <c r="R207" s="19"/>
      <c r="S207" s="19" t="s">
        <v>178</v>
      </c>
      <c r="T207" s="36" t="s">
        <v>590</v>
      </c>
      <c r="U207" s="27"/>
    </row>
    <row r="208" spans="1:28" s="24" customFormat="1" ht="45" customHeight="1">
      <c r="A208" s="19" t="s">
        <v>443</v>
      </c>
      <c r="B208" s="19" t="s">
        <v>444</v>
      </c>
      <c r="C208" s="19" t="s">
        <v>499</v>
      </c>
      <c r="D208" s="19" t="s">
        <v>446</v>
      </c>
      <c r="E208" s="19" t="s">
        <v>756</v>
      </c>
      <c r="F208" s="23" t="s">
        <v>757</v>
      </c>
      <c r="G208" s="19" t="s">
        <v>449</v>
      </c>
      <c r="H208" s="19" t="s">
        <v>450</v>
      </c>
      <c r="I208" s="19" t="s">
        <v>119</v>
      </c>
      <c r="J208" s="19" t="s">
        <v>604</v>
      </c>
      <c r="K208" s="19" t="s">
        <v>605</v>
      </c>
      <c r="L208" s="19" t="s">
        <v>53</v>
      </c>
      <c r="M208" s="19" t="s">
        <v>32</v>
      </c>
      <c r="N208" s="20" t="s">
        <v>262</v>
      </c>
      <c r="O208" s="19" t="s">
        <v>681</v>
      </c>
      <c r="P208" s="19" t="s">
        <v>35</v>
      </c>
      <c r="Q208" s="19" t="s">
        <v>32</v>
      </c>
      <c r="R208" s="19"/>
      <c r="S208" s="19" t="s">
        <v>485</v>
      </c>
      <c r="T208" s="19"/>
      <c r="U208" s="36"/>
      <c r="V208" s="5"/>
      <c r="W208" s="5"/>
      <c r="X208" s="5"/>
    </row>
    <row r="209" spans="1:23" s="24" customFormat="1" ht="45" customHeight="1">
      <c r="A209" s="28" t="s">
        <v>112</v>
      </c>
      <c r="B209" s="19" t="s">
        <v>444</v>
      </c>
      <c r="C209" s="34" t="s">
        <v>455</v>
      </c>
      <c r="D209" s="19" t="s">
        <v>456</v>
      </c>
      <c r="E209" s="19" t="s">
        <v>758</v>
      </c>
      <c r="F209" s="35" t="s">
        <v>759</v>
      </c>
      <c r="G209" s="19" t="s">
        <v>26</v>
      </c>
      <c r="H209" s="19" t="s">
        <v>450</v>
      </c>
      <c r="I209" s="19" t="s">
        <v>28</v>
      </c>
      <c r="J209" s="19" t="s">
        <v>478</v>
      </c>
      <c r="K209" s="19" t="s">
        <v>760</v>
      </c>
      <c r="L209" s="19" t="s">
        <v>761</v>
      </c>
      <c r="M209" s="19" t="s">
        <v>32</v>
      </c>
      <c r="N209" s="19" t="s">
        <v>762</v>
      </c>
      <c r="O209" s="19" t="s">
        <v>466</v>
      </c>
      <c r="P209" s="19" t="s">
        <v>35</v>
      </c>
      <c r="Q209" s="19" t="s">
        <v>32</v>
      </c>
      <c r="R209" s="19"/>
      <c r="S209" s="19" t="s">
        <v>130</v>
      </c>
      <c r="T209" s="19" t="s">
        <v>763</v>
      </c>
      <c r="U209" s="36"/>
    </row>
    <row r="210" spans="1:23" s="24" customFormat="1" ht="45" customHeight="1">
      <c r="A210" s="28" t="s">
        <v>112</v>
      </c>
      <c r="B210" s="19" t="s">
        <v>444</v>
      </c>
      <c r="C210" s="34" t="s">
        <v>455</v>
      </c>
      <c r="D210" s="19" t="s">
        <v>456</v>
      </c>
      <c r="E210" s="19" t="s">
        <v>758</v>
      </c>
      <c r="F210" s="35" t="s">
        <v>759</v>
      </c>
      <c r="G210" s="19" t="s">
        <v>26</v>
      </c>
      <c r="H210" s="19" t="s">
        <v>450</v>
      </c>
      <c r="I210" s="19" t="s">
        <v>28</v>
      </c>
      <c r="J210" s="19" t="s">
        <v>764</v>
      </c>
      <c r="K210" s="19" t="s">
        <v>463</v>
      </c>
      <c r="L210" s="19" t="s">
        <v>464</v>
      </c>
      <c r="M210" s="19" t="s">
        <v>32</v>
      </c>
      <c r="N210" s="19" t="s">
        <v>765</v>
      </c>
      <c r="O210" s="19" t="s">
        <v>466</v>
      </c>
      <c r="P210" s="19" t="s">
        <v>558</v>
      </c>
      <c r="Q210" s="19" t="s">
        <v>32</v>
      </c>
      <c r="R210" s="19" t="s">
        <v>467</v>
      </c>
      <c r="S210" s="19"/>
      <c r="T210" s="19"/>
      <c r="U210" s="36"/>
    </row>
    <row r="211" spans="1:23" s="24" customFormat="1" ht="45" customHeight="1">
      <c r="A211" s="19" t="s">
        <v>443</v>
      </c>
      <c r="B211" s="19" t="s">
        <v>444</v>
      </c>
      <c r="C211" s="34" t="s">
        <v>455</v>
      </c>
      <c r="D211" s="19" t="s">
        <v>456</v>
      </c>
      <c r="E211" s="19" t="s">
        <v>758</v>
      </c>
      <c r="F211" s="35" t="s">
        <v>759</v>
      </c>
      <c r="G211" s="19" t="s">
        <v>26</v>
      </c>
      <c r="H211" s="19" t="s">
        <v>450</v>
      </c>
      <c r="I211" s="19" t="s">
        <v>119</v>
      </c>
      <c r="J211" s="127" t="s">
        <v>469</v>
      </c>
      <c r="K211" s="128"/>
      <c r="L211" s="19" t="s">
        <v>77</v>
      </c>
      <c r="M211" s="19" t="s">
        <v>32</v>
      </c>
      <c r="N211" s="19" t="s">
        <v>766</v>
      </c>
      <c r="O211" s="19" t="s">
        <v>466</v>
      </c>
      <c r="P211" s="19" t="s">
        <v>470</v>
      </c>
      <c r="Q211" s="30"/>
      <c r="R211" s="19"/>
      <c r="S211" s="19" t="s">
        <v>32</v>
      </c>
      <c r="T211" s="36" t="s">
        <v>767</v>
      </c>
      <c r="U211" s="27"/>
    </row>
    <row r="212" spans="1:23" s="24" customFormat="1" ht="45" customHeight="1">
      <c r="A212" s="28" t="s">
        <v>112</v>
      </c>
      <c r="B212" s="28" t="s">
        <v>444</v>
      </c>
      <c r="C212" s="34" t="s">
        <v>455</v>
      </c>
      <c r="D212" s="19" t="s">
        <v>456</v>
      </c>
      <c r="E212" s="28" t="s">
        <v>758</v>
      </c>
      <c r="F212" s="29" t="s">
        <v>759</v>
      </c>
      <c r="G212" s="28" t="s">
        <v>26</v>
      </c>
      <c r="H212" s="19" t="s">
        <v>450</v>
      </c>
      <c r="I212" s="28" t="s">
        <v>28</v>
      </c>
      <c r="J212" s="28" t="s">
        <v>768</v>
      </c>
      <c r="K212" s="28" t="s">
        <v>769</v>
      </c>
      <c r="L212" s="28" t="s">
        <v>77</v>
      </c>
      <c r="M212" s="28" t="s">
        <v>32</v>
      </c>
      <c r="N212" s="19" t="s">
        <v>770</v>
      </c>
      <c r="O212" s="28" t="s">
        <v>771</v>
      </c>
      <c r="P212" s="28" t="s">
        <v>35</v>
      </c>
      <c r="Q212" s="28" t="s">
        <v>32</v>
      </c>
      <c r="R212" s="30"/>
      <c r="S212" s="28" t="s">
        <v>32</v>
      </c>
      <c r="T212" s="30"/>
      <c r="U212" s="27"/>
    </row>
    <row r="213" spans="1:23" s="24" customFormat="1" ht="45" customHeight="1">
      <c r="A213" s="28" t="s">
        <v>112</v>
      </c>
      <c r="B213" s="28" t="s">
        <v>444</v>
      </c>
      <c r="C213" s="34" t="s">
        <v>455</v>
      </c>
      <c r="D213" s="19" t="s">
        <v>456</v>
      </c>
      <c r="E213" s="28" t="s">
        <v>758</v>
      </c>
      <c r="F213" s="29" t="s">
        <v>759</v>
      </c>
      <c r="G213" s="28" t="s">
        <v>26</v>
      </c>
      <c r="H213" s="19" t="s">
        <v>450</v>
      </c>
      <c r="I213" s="28" t="s">
        <v>28</v>
      </c>
      <c r="J213" s="28" t="s">
        <v>772</v>
      </c>
      <c r="K213" s="28" t="s">
        <v>773</v>
      </c>
      <c r="L213" s="28" t="s">
        <v>774</v>
      </c>
      <c r="M213" s="28" t="s">
        <v>32</v>
      </c>
      <c r="N213" s="19" t="s">
        <v>775</v>
      </c>
      <c r="O213" s="28" t="s">
        <v>573</v>
      </c>
      <c r="P213" s="28" t="s">
        <v>35</v>
      </c>
      <c r="Q213" s="28" t="s">
        <v>32</v>
      </c>
      <c r="R213" s="30"/>
      <c r="S213" s="19" t="s">
        <v>32</v>
      </c>
      <c r="T213" s="30"/>
      <c r="U213" s="27"/>
    </row>
    <row r="214" spans="1:23" s="24" customFormat="1" ht="45" customHeight="1">
      <c r="A214" s="28" t="s">
        <v>112</v>
      </c>
      <c r="B214" s="28" t="s">
        <v>444</v>
      </c>
      <c r="C214" s="34" t="s">
        <v>455</v>
      </c>
      <c r="D214" s="19" t="s">
        <v>456</v>
      </c>
      <c r="E214" s="28" t="s">
        <v>758</v>
      </c>
      <c r="F214" s="29" t="s">
        <v>759</v>
      </c>
      <c r="G214" s="28" t="s">
        <v>26</v>
      </c>
      <c r="H214" s="19" t="s">
        <v>450</v>
      </c>
      <c r="I214" s="28" t="s">
        <v>28</v>
      </c>
      <c r="J214" s="28" t="s">
        <v>776</v>
      </c>
      <c r="K214" s="28" t="s">
        <v>777</v>
      </c>
      <c r="L214" s="28" t="s">
        <v>77</v>
      </c>
      <c r="M214" s="28" t="s">
        <v>32</v>
      </c>
      <c r="N214" s="19" t="s">
        <v>770</v>
      </c>
      <c r="O214" s="28" t="s">
        <v>573</v>
      </c>
      <c r="P214" s="28" t="s">
        <v>35</v>
      </c>
      <c r="Q214" s="28" t="s">
        <v>32</v>
      </c>
      <c r="R214" s="30"/>
      <c r="S214" s="19" t="s">
        <v>32</v>
      </c>
      <c r="T214" s="30"/>
      <c r="U214" s="27"/>
    </row>
    <row r="215" spans="1:23" s="24" customFormat="1" ht="45" customHeight="1">
      <c r="A215" s="28" t="s">
        <v>112</v>
      </c>
      <c r="B215" s="28" t="s">
        <v>444</v>
      </c>
      <c r="C215" s="34" t="s">
        <v>455</v>
      </c>
      <c r="D215" s="19" t="s">
        <v>456</v>
      </c>
      <c r="E215" s="28" t="s">
        <v>758</v>
      </c>
      <c r="F215" s="29" t="s">
        <v>759</v>
      </c>
      <c r="G215" s="28" t="s">
        <v>26</v>
      </c>
      <c r="H215" s="19" t="s">
        <v>450</v>
      </c>
      <c r="I215" s="28" t="s">
        <v>28</v>
      </c>
      <c r="J215" s="28" t="s">
        <v>778</v>
      </c>
      <c r="K215" s="28" t="s">
        <v>779</v>
      </c>
      <c r="L215" s="28" t="s">
        <v>780</v>
      </c>
      <c r="M215" s="28" t="s">
        <v>32</v>
      </c>
      <c r="N215" s="19" t="s">
        <v>781</v>
      </c>
      <c r="O215" s="28" t="s">
        <v>316</v>
      </c>
      <c r="P215" s="28" t="s">
        <v>558</v>
      </c>
      <c r="Q215" s="28" t="s">
        <v>32</v>
      </c>
      <c r="R215" s="30"/>
      <c r="S215" s="19" t="s">
        <v>32</v>
      </c>
      <c r="T215" s="30"/>
      <c r="U215" s="27"/>
    </row>
    <row r="216" spans="1:23" s="24" customFormat="1" ht="45" customHeight="1">
      <c r="A216" s="28" t="s">
        <v>443</v>
      </c>
      <c r="B216" s="19" t="s">
        <v>444</v>
      </c>
      <c r="C216" s="34" t="s">
        <v>455</v>
      </c>
      <c r="D216" s="19" t="s">
        <v>456</v>
      </c>
      <c r="E216" s="19" t="s">
        <v>758</v>
      </c>
      <c r="F216" s="35" t="s">
        <v>759</v>
      </c>
      <c r="G216" s="19" t="s">
        <v>26</v>
      </c>
      <c r="H216" s="19" t="s">
        <v>450</v>
      </c>
      <c r="I216" s="19" t="s">
        <v>28</v>
      </c>
      <c r="J216" s="19" t="s">
        <v>478</v>
      </c>
      <c r="K216" s="19" t="s">
        <v>760</v>
      </c>
      <c r="L216" s="19" t="s">
        <v>780</v>
      </c>
      <c r="M216" s="19" t="s">
        <v>32</v>
      </c>
      <c r="N216" s="19" t="s">
        <v>505</v>
      </c>
      <c r="O216" s="19" t="s">
        <v>466</v>
      </c>
      <c r="P216" s="19" t="s">
        <v>35</v>
      </c>
      <c r="Q216" s="19" t="s">
        <v>32</v>
      </c>
      <c r="R216" s="19"/>
      <c r="S216" s="19" t="s">
        <v>32</v>
      </c>
      <c r="T216" s="19" t="s">
        <v>763</v>
      </c>
      <c r="U216" s="36"/>
    </row>
    <row r="217" spans="1:23" s="24" customFormat="1" ht="45" customHeight="1">
      <c r="A217" s="28" t="s">
        <v>443</v>
      </c>
      <c r="B217" s="19" t="s">
        <v>444</v>
      </c>
      <c r="C217" s="34" t="s">
        <v>455</v>
      </c>
      <c r="D217" s="19" t="s">
        <v>456</v>
      </c>
      <c r="E217" s="19" t="s">
        <v>758</v>
      </c>
      <c r="F217" s="35" t="s">
        <v>759</v>
      </c>
      <c r="G217" s="19" t="s">
        <v>26</v>
      </c>
      <c r="H217" s="19" t="s">
        <v>450</v>
      </c>
      <c r="I217" s="19" t="s">
        <v>28</v>
      </c>
      <c r="J217" s="19" t="s">
        <v>782</v>
      </c>
      <c r="K217" s="19" t="s">
        <v>780</v>
      </c>
      <c r="L217" s="19" t="s">
        <v>780</v>
      </c>
      <c r="M217" s="19" t="s">
        <v>32</v>
      </c>
      <c r="N217" s="19" t="s">
        <v>783</v>
      </c>
      <c r="O217" s="19" t="s">
        <v>771</v>
      </c>
      <c r="P217" s="19" t="s">
        <v>35</v>
      </c>
      <c r="Q217" s="19" t="s">
        <v>32</v>
      </c>
      <c r="R217" s="19"/>
      <c r="S217" s="19" t="s">
        <v>32</v>
      </c>
      <c r="T217" s="19" t="s">
        <v>784</v>
      </c>
      <c r="U217" s="36" t="s">
        <v>575</v>
      </c>
    </row>
    <row r="218" spans="1:23" s="24" customFormat="1" ht="45" customHeight="1">
      <c r="A218" s="28" t="s">
        <v>443</v>
      </c>
      <c r="B218" s="19" t="s">
        <v>444</v>
      </c>
      <c r="C218" s="34" t="s">
        <v>455</v>
      </c>
      <c r="D218" s="19" t="s">
        <v>456</v>
      </c>
      <c r="E218" s="19" t="s">
        <v>758</v>
      </c>
      <c r="F218" s="35" t="s">
        <v>759</v>
      </c>
      <c r="G218" s="19" t="s">
        <v>26</v>
      </c>
      <c r="H218" s="19" t="s">
        <v>450</v>
      </c>
      <c r="I218" s="19" t="s">
        <v>119</v>
      </c>
      <c r="J218" s="19" t="s">
        <v>459</v>
      </c>
      <c r="K218" s="19" t="s">
        <v>785</v>
      </c>
      <c r="L218" s="19" t="s">
        <v>77</v>
      </c>
      <c r="M218" s="19" t="s">
        <v>32</v>
      </c>
      <c r="N218" s="19" t="s">
        <v>786</v>
      </c>
      <c r="O218" s="19" t="s">
        <v>461</v>
      </c>
      <c r="P218" s="19" t="s">
        <v>35</v>
      </c>
      <c r="Q218" s="19" t="s">
        <v>32</v>
      </c>
      <c r="R218" s="19"/>
      <c r="S218" s="19" t="s">
        <v>32</v>
      </c>
      <c r="T218" s="19" t="s">
        <v>575</v>
      </c>
      <c r="U218" s="36" t="s">
        <v>575</v>
      </c>
    </row>
    <row r="219" spans="1:23" s="24" customFormat="1" ht="45" customHeight="1">
      <c r="A219" s="19" t="s">
        <v>443</v>
      </c>
      <c r="B219" s="19" t="s">
        <v>444</v>
      </c>
      <c r="C219" s="34" t="s">
        <v>455</v>
      </c>
      <c r="D219" s="19" t="s">
        <v>456</v>
      </c>
      <c r="E219" s="19" t="s">
        <v>758</v>
      </c>
      <c r="F219" s="35" t="s">
        <v>759</v>
      </c>
      <c r="G219" s="19" t="s">
        <v>26</v>
      </c>
      <c r="H219" s="19" t="s">
        <v>450</v>
      </c>
      <c r="I219" s="19" t="s">
        <v>28</v>
      </c>
      <c r="J219" s="19" t="s">
        <v>787</v>
      </c>
      <c r="K219" s="19" t="s">
        <v>661</v>
      </c>
      <c r="L219" s="19" t="s">
        <v>77</v>
      </c>
      <c r="M219" s="19" t="s">
        <v>32</v>
      </c>
      <c r="N219" s="19" t="s">
        <v>33</v>
      </c>
      <c r="O219" s="19" t="s">
        <v>466</v>
      </c>
      <c r="P219" s="19" t="s">
        <v>35</v>
      </c>
      <c r="Q219" s="19" t="s">
        <v>130</v>
      </c>
      <c r="R219" s="19" t="s">
        <v>661</v>
      </c>
      <c r="S219" s="19" t="s">
        <v>178</v>
      </c>
      <c r="T219" s="19" t="s">
        <v>788</v>
      </c>
      <c r="U219" s="36"/>
      <c r="V219" s="5"/>
      <c r="W219" s="5"/>
    </row>
    <row r="220" spans="1:23" s="24" customFormat="1" ht="45" customHeight="1">
      <c r="A220" s="19" t="s">
        <v>443</v>
      </c>
      <c r="B220" s="19" t="s">
        <v>444</v>
      </c>
      <c r="C220" s="34" t="s">
        <v>455</v>
      </c>
      <c r="D220" s="19" t="s">
        <v>456</v>
      </c>
      <c r="E220" s="19" t="s">
        <v>758</v>
      </c>
      <c r="F220" s="35" t="s">
        <v>759</v>
      </c>
      <c r="G220" s="19" t="s">
        <v>26</v>
      </c>
      <c r="H220" s="19" t="s">
        <v>450</v>
      </c>
      <c r="I220" s="19" t="s">
        <v>119</v>
      </c>
      <c r="J220" s="19" t="s">
        <v>604</v>
      </c>
      <c r="K220" s="19" t="s">
        <v>605</v>
      </c>
      <c r="L220" s="19" t="s">
        <v>53</v>
      </c>
      <c r="M220" s="19" t="s">
        <v>32</v>
      </c>
      <c r="N220" s="19" t="s">
        <v>262</v>
      </c>
      <c r="O220" s="19" t="s">
        <v>606</v>
      </c>
      <c r="P220" s="19" t="s">
        <v>35</v>
      </c>
      <c r="Q220" s="19" t="s">
        <v>130</v>
      </c>
      <c r="R220" s="19"/>
      <c r="S220" s="19" t="s">
        <v>485</v>
      </c>
      <c r="T220" s="19"/>
      <c r="U220" s="36"/>
      <c r="V220" s="5"/>
      <c r="W220" s="5"/>
    </row>
    <row r="221" spans="1:23" s="24" customFormat="1" ht="45" customHeight="1">
      <c r="A221" s="19" t="s">
        <v>443</v>
      </c>
      <c r="B221" s="19" t="s">
        <v>444</v>
      </c>
      <c r="C221" s="34" t="s">
        <v>455</v>
      </c>
      <c r="D221" s="19" t="s">
        <v>456</v>
      </c>
      <c r="E221" s="19" t="s">
        <v>758</v>
      </c>
      <c r="F221" s="35" t="s">
        <v>759</v>
      </c>
      <c r="G221" s="19" t="s">
        <v>26</v>
      </c>
      <c r="H221" s="19" t="s">
        <v>450</v>
      </c>
      <c r="I221" s="19" t="s">
        <v>28</v>
      </c>
      <c r="J221" s="19" t="s">
        <v>789</v>
      </c>
      <c r="K221" s="19" t="s">
        <v>578</v>
      </c>
      <c r="L221" s="19" t="s">
        <v>579</v>
      </c>
      <c r="M221" s="19" t="s">
        <v>32</v>
      </c>
      <c r="N221" s="19" t="s">
        <v>262</v>
      </c>
      <c r="O221" s="19" t="s">
        <v>663</v>
      </c>
      <c r="P221" s="19" t="s">
        <v>510</v>
      </c>
      <c r="Q221" s="30"/>
      <c r="R221" s="19" t="s">
        <v>790</v>
      </c>
      <c r="S221" s="19" t="s">
        <v>130</v>
      </c>
      <c r="T221" s="19"/>
      <c r="U221" s="36"/>
    </row>
    <row r="222" spans="1:23" s="24" customFormat="1" ht="45" customHeight="1">
      <c r="A222" s="19" t="s">
        <v>443</v>
      </c>
      <c r="B222" s="19" t="s">
        <v>444</v>
      </c>
      <c r="C222" s="34" t="s">
        <v>455</v>
      </c>
      <c r="D222" s="19" t="s">
        <v>456</v>
      </c>
      <c r="E222" s="19" t="s">
        <v>758</v>
      </c>
      <c r="F222" s="35" t="s">
        <v>759</v>
      </c>
      <c r="G222" s="19" t="s">
        <v>26</v>
      </c>
      <c r="H222" s="19" t="s">
        <v>450</v>
      </c>
      <c r="I222" s="19" t="s">
        <v>28</v>
      </c>
      <c r="J222" s="19" t="s">
        <v>791</v>
      </c>
      <c r="K222" s="19" t="s">
        <v>792</v>
      </c>
      <c r="L222" s="19" t="s">
        <v>579</v>
      </c>
      <c r="M222" s="19" t="s">
        <v>32</v>
      </c>
      <c r="N222" s="19" t="s">
        <v>262</v>
      </c>
      <c r="O222" s="19" t="s">
        <v>580</v>
      </c>
      <c r="P222" s="19" t="s">
        <v>470</v>
      </c>
      <c r="Q222" s="30"/>
      <c r="R222" s="30"/>
      <c r="S222" s="19" t="s">
        <v>32</v>
      </c>
      <c r="T222" s="19"/>
      <c r="U222" s="36"/>
    </row>
    <row r="223" spans="1:23" s="24" customFormat="1" ht="45" customHeight="1">
      <c r="A223" s="19" t="s">
        <v>443</v>
      </c>
      <c r="B223" s="19" t="s">
        <v>444</v>
      </c>
      <c r="C223" s="34" t="s">
        <v>455</v>
      </c>
      <c r="D223" s="19" t="s">
        <v>456</v>
      </c>
      <c r="E223" s="19" t="s">
        <v>758</v>
      </c>
      <c r="F223" s="35" t="s">
        <v>759</v>
      </c>
      <c r="G223" s="19" t="s">
        <v>26</v>
      </c>
      <c r="H223" s="19" t="s">
        <v>450</v>
      </c>
      <c r="I223" s="19" t="s">
        <v>119</v>
      </c>
      <c r="J223" s="19" t="s">
        <v>793</v>
      </c>
      <c r="K223" s="19" t="s">
        <v>661</v>
      </c>
      <c r="L223" s="19" t="s">
        <v>77</v>
      </c>
      <c r="M223" s="19" t="s">
        <v>32</v>
      </c>
      <c r="N223" s="19" t="s">
        <v>33</v>
      </c>
      <c r="O223" s="19" t="s">
        <v>681</v>
      </c>
      <c r="P223" s="19" t="s">
        <v>429</v>
      </c>
      <c r="Q223" s="19" t="s">
        <v>130</v>
      </c>
      <c r="R223" s="19" t="s">
        <v>661</v>
      </c>
      <c r="S223" s="19" t="s">
        <v>130</v>
      </c>
      <c r="T223" s="36" t="s">
        <v>794</v>
      </c>
      <c r="U223" s="27"/>
    </row>
    <row r="224" spans="1:23" s="24" customFormat="1" ht="45" customHeight="1">
      <c r="A224" s="19" t="s">
        <v>443</v>
      </c>
      <c r="B224" s="19" t="s">
        <v>444</v>
      </c>
      <c r="C224" s="34" t="s">
        <v>455</v>
      </c>
      <c r="D224" s="19" t="s">
        <v>456</v>
      </c>
      <c r="E224" s="19" t="s">
        <v>758</v>
      </c>
      <c r="F224" s="35" t="s">
        <v>759</v>
      </c>
      <c r="G224" s="19" t="s">
        <v>26</v>
      </c>
      <c r="H224" s="19" t="s">
        <v>450</v>
      </c>
      <c r="I224" s="19" t="s">
        <v>28</v>
      </c>
      <c r="J224" s="19" t="s">
        <v>795</v>
      </c>
      <c r="K224" s="19" t="s">
        <v>661</v>
      </c>
      <c r="L224" s="19" t="s">
        <v>77</v>
      </c>
      <c r="M224" s="19" t="s">
        <v>32</v>
      </c>
      <c r="N224" s="19" t="s">
        <v>33</v>
      </c>
      <c r="O224" s="19" t="s">
        <v>466</v>
      </c>
      <c r="P224" s="19" t="s">
        <v>35</v>
      </c>
      <c r="Q224" s="19" t="s">
        <v>130</v>
      </c>
      <c r="R224" s="19" t="s">
        <v>796</v>
      </c>
      <c r="S224" s="19" t="s">
        <v>130</v>
      </c>
      <c r="T224" s="19"/>
      <c r="U224" s="36"/>
    </row>
    <row r="225" spans="1:23" s="24" customFormat="1" ht="45" customHeight="1">
      <c r="A225" s="19" t="s">
        <v>443</v>
      </c>
      <c r="B225" s="19" t="s">
        <v>444</v>
      </c>
      <c r="C225" s="34" t="s">
        <v>455</v>
      </c>
      <c r="D225" s="19" t="s">
        <v>456</v>
      </c>
      <c r="E225" s="19" t="s">
        <v>758</v>
      </c>
      <c r="F225" s="35" t="s">
        <v>759</v>
      </c>
      <c r="G225" s="19" t="s">
        <v>26</v>
      </c>
      <c r="H225" s="19" t="s">
        <v>450</v>
      </c>
      <c r="I225" s="19" t="s">
        <v>28</v>
      </c>
      <c r="J225" s="19" t="s">
        <v>797</v>
      </c>
      <c r="K225" s="19" t="s">
        <v>798</v>
      </c>
      <c r="L225" s="19" t="s">
        <v>53</v>
      </c>
      <c r="M225" s="19" t="s">
        <v>32</v>
      </c>
      <c r="N225" s="19" t="s">
        <v>262</v>
      </c>
      <c r="O225" s="19" t="s">
        <v>466</v>
      </c>
      <c r="P225" s="19" t="s">
        <v>35</v>
      </c>
      <c r="Q225" s="19" t="s">
        <v>130</v>
      </c>
      <c r="R225" s="19" t="s">
        <v>799</v>
      </c>
      <c r="S225" s="19" t="s">
        <v>130</v>
      </c>
      <c r="T225" s="19"/>
      <c r="U225" s="36"/>
    </row>
    <row r="226" spans="1:23" s="24" customFormat="1" ht="45" customHeight="1">
      <c r="A226" s="19" t="s">
        <v>443</v>
      </c>
      <c r="B226" s="19" t="s">
        <v>444</v>
      </c>
      <c r="C226" s="34" t="s">
        <v>455</v>
      </c>
      <c r="D226" s="19" t="s">
        <v>456</v>
      </c>
      <c r="E226" s="19" t="s">
        <v>758</v>
      </c>
      <c r="F226" s="35" t="s">
        <v>759</v>
      </c>
      <c r="G226" s="19" t="s">
        <v>26</v>
      </c>
      <c r="H226" s="19" t="s">
        <v>450</v>
      </c>
      <c r="I226" s="19" t="s">
        <v>28</v>
      </c>
      <c r="J226" s="19" t="s">
        <v>800</v>
      </c>
      <c r="K226" s="19" t="s">
        <v>661</v>
      </c>
      <c r="L226" s="19" t="s">
        <v>77</v>
      </c>
      <c r="M226" s="19" t="s">
        <v>32</v>
      </c>
      <c r="N226" s="19" t="s">
        <v>33</v>
      </c>
      <c r="O226" s="19" t="s">
        <v>466</v>
      </c>
      <c r="P226" s="19" t="s">
        <v>801</v>
      </c>
      <c r="Q226" s="30"/>
      <c r="R226" s="19" t="s">
        <v>796</v>
      </c>
      <c r="S226" s="19" t="s">
        <v>130</v>
      </c>
      <c r="T226" s="19"/>
      <c r="U226" s="36"/>
    </row>
    <row r="227" spans="1:23" s="24" customFormat="1" ht="45" customHeight="1">
      <c r="A227" s="19" t="s">
        <v>443</v>
      </c>
      <c r="B227" s="19" t="s">
        <v>444</v>
      </c>
      <c r="C227" s="34" t="s">
        <v>455</v>
      </c>
      <c r="D227" s="19" t="s">
        <v>456</v>
      </c>
      <c r="E227" s="19" t="s">
        <v>758</v>
      </c>
      <c r="F227" s="35" t="s">
        <v>759</v>
      </c>
      <c r="G227" s="19" t="s">
        <v>26</v>
      </c>
      <c r="H227" s="19" t="s">
        <v>450</v>
      </c>
      <c r="I227" s="19" t="s">
        <v>28</v>
      </c>
      <c r="J227" s="19" t="s">
        <v>802</v>
      </c>
      <c r="K227" s="19" t="s">
        <v>803</v>
      </c>
      <c r="L227" s="19" t="s">
        <v>804</v>
      </c>
      <c r="M227" s="19" t="s">
        <v>32</v>
      </c>
      <c r="N227" s="19" t="s">
        <v>805</v>
      </c>
      <c r="O227" s="19" t="s">
        <v>466</v>
      </c>
      <c r="P227" s="19" t="s">
        <v>35</v>
      </c>
      <c r="Q227" s="19" t="s">
        <v>130</v>
      </c>
      <c r="R227" s="19" t="s">
        <v>806</v>
      </c>
      <c r="S227" s="19" t="s">
        <v>130</v>
      </c>
      <c r="T227" s="36" t="s">
        <v>807</v>
      </c>
      <c r="U227" s="27"/>
    </row>
    <row r="228" spans="1:23" s="24" customFormat="1" ht="45" customHeight="1">
      <c r="A228" s="19" t="s">
        <v>443</v>
      </c>
      <c r="B228" s="19" t="s">
        <v>444</v>
      </c>
      <c r="C228" s="34" t="s">
        <v>455</v>
      </c>
      <c r="D228" s="19" t="s">
        <v>456</v>
      </c>
      <c r="E228" s="19" t="s">
        <v>758</v>
      </c>
      <c r="F228" s="35" t="s">
        <v>759</v>
      </c>
      <c r="G228" s="19" t="s">
        <v>26</v>
      </c>
      <c r="H228" s="19" t="s">
        <v>450</v>
      </c>
      <c r="I228" s="19" t="s">
        <v>28</v>
      </c>
      <c r="J228" s="19" t="s">
        <v>808</v>
      </c>
      <c r="K228" s="19" t="s">
        <v>657</v>
      </c>
      <c r="L228" s="19" t="s">
        <v>77</v>
      </c>
      <c r="M228" s="19" t="s">
        <v>32</v>
      </c>
      <c r="N228" s="19" t="s">
        <v>33</v>
      </c>
      <c r="O228" s="19" t="s">
        <v>466</v>
      </c>
      <c r="P228" s="19" t="s">
        <v>35</v>
      </c>
      <c r="Q228" s="19" t="s">
        <v>130</v>
      </c>
      <c r="R228" s="19" t="s">
        <v>657</v>
      </c>
      <c r="S228" s="19" t="s">
        <v>130</v>
      </c>
      <c r="T228" s="19"/>
      <c r="U228" s="36"/>
    </row>
    <row r="229" spans="1:23" s="24" customFormat="1" ht="45" customHeight="1">
      <c r="A229" s="19" t="s">
        <v>443</v>
      </c>
      <c r="B229" s="19" t="s">
        <v>444</v>
      </c>
      <c r="C229" s="34" t="s">
        <v>455</v>
      </c>
      <c r="D229" s="19" t="s">
        <v>456</v>
      </c>
      <c r="E229" s="19" t="s">
        <v>758</v>
      </c>
      <c r="F229" s="35" t="s">
        <v>759</v>
      </c>
      <c r="G229" s="19" t="s">
        <v>26</v>
      </c>
      <c r="H229" s="19" t="s">
        <v>450</v>
      </c>
      <c r="I229" s="19" t="s">
        <v>28</v>
      </c>
      <c r="J229" s="19" t="s">
        <v>656</v>
      </c>
      <c r="K229" s="19" t="s">
        <v>657</v>
      </c>
      <c r="L229" s="19" t="s">
        <v>77</v>
      </c>
      <c r="M229" s="19" t="s">
        <v>32</v>
      </c>
      <c r="N229" s="19" t="s">
        <v>33</v>
      </c>
      <c r="O229" s="19" t="s">
        <v>466</v>
      </c>
      <c r="P229" s="19" t="s">
        <v>35</v>
      </c>
      <c r="Q229" s="30"/>
      <c r="R229" s="30"/>
      <c r="S229" s="19" t="s">
        <v>32</v>
      </c>
      <c r="T229" s="19"/>
      <c r="U229" s="36"/>
    </row>
    <row r="230" spans="1:23" s="24" customFormat="1" ht="45" customHeight="1">
      <c r="A230" s="19" t="s">
        <v>443</v>
      </c>
      <c r="B230" s="19" t="s">
        <v>444</v>
      </c>
      <c r="C230" s="34" t="s">
        <v>455</v>
      </c>
      <c r="D230" s="19" t="s">
        <v>456</v>
      </c>
      <c r="E230" s="19" t="s">
        <v>758</v>
      </c>
      <c r="F230" s="35" t="s">
        <v>759</v>
      </c>
      <c r="G230" s="19" t="s">
        <v>26</v>
      </c>
      <c r="H230" s="19" t="s">
        <v>450</v>
      </c>
      <c r="I230" s="19" t="s">
        <v>28</v>
      </c>
      <c r="J230" s="19" t="s">
        <v>809</v>
      </c>
      <c r="K230" s="19" t="s">
        <v>657</v>
      </c>
      <c r="L230" s="19" t="s">
        <v>77</v>
      </c>
      <c r="M230" s="19" t="s">
        <v>32</v>
      </c>
      <c r="N230" s="19" t="s">
        <v>33</v>
      </c>
      <c r="O230" s="19" t="s">
        <v>466</v>
      </c>
      <c r="P230" s="19" t="s">
        <v>35</v>
      </c>
      <c r="Q230" s="30"/>
      <c r="R230" s="30"/>
      <c r="S230" s="19" t="s">
        <v>32</v>
      </c>
      <c r="T230" s="19"/>
      <c r="U230" s="36"/>
    </row>
    <row r="231" spans="1:23" s="24" customFormat="1" ht="45" customHeight="1">
      <c r="A231" s="19" t="s">
        <v>443</v>
      </c>
      <c r="B231" s="19" t="s">
        <v>444</v>
      </c>
      <c r="C231" s="34" t="s">
        <v>455</v>
      </c>
      <c r="D231" s="19" t="s">
        <v>456</v>
      </c>
      <c r="E231" s="19" t="s">
        <v>758</v>
      </c>
      <c r="F231" s="35" t="s">
        <v>759</v>
      </c>
      <c r="G231" s="19" t="s">
        <v>26</v>
      </c>
      <c r="H231" s="19" t="s">
        <v>450</v>
      </c>
      <c r="I231" s="19" t="s">
        <v>28</v>
      </c>
      <c r="J231" s="127" t="s">
        <v>481</v>
      </c>
      <c r="K231" s="128"/>
      <c r="L231" s="19" t="s">
        <v>482</v>
      </c>
      <c r="M231" s="19" t="s">
        <v>32</v>
      </c>
      <c r="N231" s="19" t="s">
        <v>328</v>
      </c>
      <c r="O231" s="19" t="s">
        <v>810</v>
      </c>
      <c r="P231" s="19" t="s">
        <v>453</v>
      </c>
      <c r="Q231" s="19"/>
      <c r="R231" s="19"/>
      <c r="S231" s="19" t="s">
        <v>485</v>
      </c>
      <c r="T231" s="36" t="s">
        <v>811</v>
      </c>
      <c r="U231" s="27"/>
    </row>
    <row r="232" spans="1:23" s="24" customFormat="1" ht="45" customHeight="1">
      <c r="A232" s="19" t="s">
        <v>443</v>
      </c>
      <c r="B232" s="19" t="s">
        <v>444</v>
      </c>
      <c r="C232" s="34" t="s">
        <v>455</v>
      </c>
      <c r="D232" s="19" t="s">
        <v>456</v>
      </c>
      <c r="E232" s="19" t="s">
        <v>758</v>
      </c>
      <c r="F232" s="35" t="s">
        <v>759</v>
      </c>
      <c r="G232" s="19" t="s">
        <v>26</v>
      </c>
      <c r="H232" s="19" t="s">
        <v>450</v>
      </c>
      <c r="I232" s="19" t="s">
        <v>28</v>
      </c>
      <c r="J232" s="19" t="s">
        <v>478</v>
      </c>
      <c r="K232" s="19" t="s">
        <v>411</v>
      </c>
      <c r="L232" s="19" t="s">
        <v>411</v>
      </c>
      <c r="M232" s="19" t="s">
        <v>32</v>
      </c>
      <c r="N232" s="19" t="s">
        <v>805</v>
      </c>
      <c r="O232" s="19" t="s">
        <v>466</v>
      </c>
      <c r="P232" s="19" t="s">
        <v>35</v>
      </c>
      <c r="Q232" s="19"/>
      <c r="R232" s="19"/>
      <c r="S232" s="19" t="s">
        <v>32</v>
      </c>
      <c r="T232" s="36" t="s">
        <v>812</v>
      </c>
      <c r="U232" s="27"/>
    </row>
    <row r="233" spans="1:23" s="24" customFormat="1" ht="45" customHeight="1">
      <c r="A233" s="28" t="s">
        <v>443</v>
      </c>
      <c r="B233" s="19" t="s">
        <v>444</v>
      </c>
      <c r="C233" s="38" t="s">
        <v>813</v>
      </c>
      <c r="D233" s="19" t="s">
        <v>456</v>
      </c>
      <c r="E233" s="19" t="s">
        <v>814</v>
      </c>
      <c r="F233" s="23" t="s">
        <v>815</v>
      </c>
      <c r="G233" s="19" t="s">
        <v>489</v>
      </c>
      <c r="H233" s="19" t="s">
        <v>450</v>
      </c>
      <c r="I233" s="19" t="s">
        <v>119</v>
      </c>
      <c r="J233" s="19" t="s">
        <v>816</v>
      </c>
      <c r="K233" s="19" t="s">
        <v>464</v>
      </c>
      <c r="L233" s="19" t="s">
        <v>464</v>
      </c>
      <c r="M233" s="19" t="s">
        <v>32</v>
      </c>
      <c r="N233" s="19" t="s">
        <v>817</v>
      </c>
      <c r="O233" s="19" t="s">
        <v>452</v>
      </c>
      <c r="P233" s="19" t="s">
        <v>453</v>
      </c>
      <c r="Q233" s="19" t="s">
        <v>32</v>
      </c>
      <c r="R233" s="19"/>
      <c r="S233" s="19" t="s">
        <v>32</v>
      </c>
      <c r="T233" s="19" t="s">
        <v>538</v>
      </c>
      <c r="U233" s="36" t="s">
        <v>575</v>
      </c>
    </row>
    <row r="234" spans="1:23" s="24" customFormat="1" ht="45" customHeight="1">
      <c r="A234" s="19" t="s">
        <v>443</v>
      </c>
      <c r="B234" s="19" t="s">
        <v>444</v>
      </c>
      <c r="C234" s="38" t="s">
        <v>813</v>
      </c>
      <c r="D234" s="19" t="s">
        <v>456</v>
      </c>
      <c r="E234" s="19" t="s">
        <v>814</v>
      </c>
      <c r="F234" s="23" t="s">
        <v>815</v>
      </c>
      <c r="G234" s="19" t="s">
        <v>489</v>
      </c>
      <c r="H234" s="19" t="s">
        <v>450</v>
      </c>
      <c r="I234" s="19" t="s">
        <v>28</v>
      </c>
      <c r="J234" s="19" t="s">
        <v>577</v>
      </c>
      <c r="K234" s="19" t="s">
        <v>578</v>
      </c>
      <c r="L234" s="19" t="s">
        <v>579</v>
      </c>
      <c r="M234" s="19" t="s">
        <v>32</v>
      </c>
      <c r="N234" s="19" t="s">
        <v>262</v>
      </c>
      <c r="O234" s="19" t="s">
        <v>580</v>
      </c>
      <c r="P234" s="19" t="s">
        <v>35</v>
      </c>
      <c r="Q234" s="19" t="s">
        <v>130</v>
      </c>
      <c r="R234" s="19"/>
      <c r="S234" s="19" t="s">
        <v>485</v>
      </c>
      <c r="T234" s="19"/>
      <c r="U234" s="36"/>
    </row>
    <row r="235" spans="1:23" s="24" customFormat="1" ht="45" customHeight="1">
      <c r="A235" s="19" t="s">
        <v>443</v>
      </c>
      <c r="B235" s="19" t="s">
        <v>444</v>
      </c>
      <c r="C235" s="38" t="s">
        <v>813</v>
      </c>
      <c r="D235" s="19" t="s">
        <v>456</v>
      </c>
      <c r="E235" s="19" t="s">
        <v>814</v>
      </c>
      <c r="F235" s="23" t="s">
        <v>815</v>
      </c>
      <c r="G235" s="19" t="s">
        <v>489</v>
      </c>
      <c r="H235" s="19" t="s">
        <v>450</v>
      </c>
      <c r="I235" s="19" t="s">
        <v>28</v>
      </c>
      <c r="J235" s="19" t="s">
        <v>561</v>
      </c>
      <c r="K235" s="19" t="s">
        <v>562</v>
      </c>
      <c r="L235" s="19" t="s">
        <v>298</v>
      </c>
      <c r="M235" s="19" t="s">
        <v>32</v>
      </c>
      <c r="N235" s="19" t="s">
        <v>72</v>
      </c>
      <c r="O235" s="19" t="s">
        <v>452</v>
      </c>
      <c r="P235" s="19" t="s">
        <v>453</v>
      </c>
      <c r="Q235" s="19" t="s">
        <v>32</v>
      </c>
      <c r="R235" s="19"/>
      <c r="S235" s="19" t="s">
        <v>32</v>
      </c>
      <c r="T235" s="19" t="s">
        <v>538</v>
      </c>
      <c r="U235" s="36"/>
    </row>
    <row r="236" spans="1:23" s="24" customFormat="1" ht="45" customHeight="1">
      <c r="A236" s="20" t="s">
        <v>443</v>
      </c>
      <c r="B236" s="20" t="s">
        <v>444</v>
      </c>
      <c r="C236" s="38" t="s">
        <v>813</v>
      </c>
      <c r="D236" s="19" t="s">
        <v>456</v>
      </c>
      <c r="E236" s="20" t="s">
        <v>814</v>
      </c>
      <c r="F236" s="21" t="s">
        <v>815</v>
      </c>
      <c r="G236" s="20" t="s">
        <v>489</v>
      </c>
      <c r="H236" s="20" t="s">
        <v>659</v>
      </c>
      <c r="I236" s="20" t="s">
        <v>28</v>
      </c>
      <c r="J236" s="20" t="s">
        <v>539</v>
      </c>
      <c r="K236" s="20" t="s">
        <v>517</v>
      </c>
      <c r="L236" s="20" t="s">
        <v>517</v>
      </c>
      <c r="M236" s="20" t="s">
        <v>32</v>
      </c>
      <c r="N236" s="20" t="s">
        <v>262</v>
      </c>
      <c r="O236" s="20" t="s">
        <v>452</v>
      </c>
      <c r="P236" s="20" t="s">
        <v>35</v>
      </c>
      <c r="Q236" s="30"/>
      <c r="R236" s="30"/>
      <c r="S236" s="20" t="s">
        <v>32</v>
      </c>
      <c r="T236" s="19" t="s">
        <v>538</v>
      </c>
      <c r="U236" s="36"/>
    </row>
    <row r="237" spans="1:23" s="24" customFormat="1" ht="45" customHeight="1">
      <c r="A237" s="19" t="s">
        <v>443</v>
      </c>
      <c r="B237" s="19" t="s">
        <v>444</v>
      </c>
      <c r="C237" s="19" t="s">
        <v>581</v>
      </c>
      <c r="D237" s="19" t="s">
        <v>446</v>
      </c>
      <c r="E237" s="19" t="s">
        <v>818</v>
      </c>
      <c r="F237" s="23" t="s">
        <v>819</v>
      </c>
      <c r="G237" s="19" t="s">
        <v>449</v>
      </c>
      <c r="H237" s="19" t="s">
        <v>450</v>
      </c>
      <c r="I237" s="19" t="s">
        <v>28</v>
      </c>
      <c r="J237" s="19" t="s">
        <v>502</v>
      </c>
      <c r="K237" s="19" t="s">
        <v>503</v>
      </c>
      <c r="L237" s="19" t="s">
        <v>504</v>
      </c>
      <c r="M237" s="19" t="s">
        <v>32</v>
      </c>
      <c r="N237" s="19" t="s">
        <v>49</v>
      </c>
      <c r="O237" s="20" t="s">
        <v>452</v>
      </c>
      <c r="P237" s="19" t="s">
        <v>820</v>
      </c>
      <c r="Q237" s="30"/>
      <c r="R237" s="30"/>
      <c r="S237" s="19" t="s">
        <v>32</v>
      </c>
      <c r="T237" s="19" t="s">
        <v>585</v>
      </c>
      <c r="U237" s="36"/>
      <c r="V237" s="5"/>
      <c r="W237" s="5"/>
    </row>
    <row r="238" spans="1:23" s="24" customFormat="1" ht="45" customHeight="1">
      <c r="A238" s="20" t="s">
        <v>443</v>
      </c>
      <c r="B238" s="20" t="s">
        <v>444</v>
      </c>
      <c r="C238" s="20" t="s">
        <v>581</v>
      </c>
      <c r="D238" s="20" t="s">
        <v>446</v>
      </c>
      <c r="E238" s="20" t="s">
        <v>818</v>
      </c>
      <c r="F238" s="21" t="s">
        <v>819</v>
      </c>
      <c r="G238" s="20" t="s">
        <v>449</v>
      </c>
      <c r="H238" s="19" t="s">
        <v>450</v>
      </c>
      <c r="I238" s="20" t="s">
        <v>28</v>
      </c>
      <c r="J238" s="20" t="s">
        <v>539</v>
      </c>
      <c r="K238" s="20" t="s">
        <v>517</v>
      </c>
      <c r="L238" s="20" t="s">
        <v>517</v>
      </c>
      <c r="M238" s="20" t="s">
        <v>32</v>
      </c>
      <c r="N238" s="20" t="s">
        <v>262</v>
      </c>
      <c r="O238" s="20" t="s">
        <v>452</v>
      </c>
      <c r="P238" s="20" t="s">
        <v>35</v>
      </c>
      <c r="Q238" s="30"/>
      <c r="R238" s="30"/>
      <c r="S238" s="20" t="s">
        <v>32</v>
      </c>
      <c r="T238" s="19" t="s">
        <v>585</v>
      </c>
      <c r="U238" s="36"/>
      <c r="V238" s="5"/>
      <c r="W238" s="5"/>
    </row>
    <row r="239" spans="1:23" s="24" customFormat="1" ht="45" customHeight="1">
      <c r="A239" s="19" t="s">
        <v>443</v>
      </c>
      <c r="B239" s="19" t="s">
        <v>444</v>
      </c>
      <c r="C239" s="19" t="s">
        <v>499</v>
      </c>
      <c r="D239" s="19" t="s">
        <v>446</v>
      </c>
      <c r="E239" s="19" t="s">
        <v>821</v>
      </c>
      <c r="F239" s="23" t="s">
        <v>822</v>
      </c>
      <c r="G239" s="19" t="s">
        <v>449</v>
      </c>
      <c r="H239" s="19" t="s">
        <v>450</v>
      </c>
      <c r="I239" s="19" t="s">
        <v>28</v>
      </c>
      <c r="J239" s="19" t="s">
        <v>577</v>
      </c>
      <c r="K239" s="19" t="s">
        <v>578</v>
      </c>
      <c r="L239" s="19" t="s">
        <v>579</v>
      </c>
      <c r="M239" s="19" t="s">
        <v>32</v>
      </c>
      <c r="N239" s="20" t="s">
        <v>262</v>
      </c>
      <c r="O239" s="19" t="s">
        <v>580</v>
      </c>
      <c r="P239" s="19" t="s">
        <v>35</v>
      </c>
      <c r="Q239" s="19" t="s">
        <v>130</v>
      </c>
      <c r="R239" s="19"/>
      <c r="S239" s="19" t="s">
        <v>485</v>
      </c>
      <c r="T239" s="19"/>
      <c r="U239" s="36"/>
    </row>
    <row r="240" spans="1:23" s="24" customFormat="1" ht="45" customHeight="1">
      <c r="A240" s="19" t="s">
        <v>443</v>
      </c>
      <c r="B240" s="19" t="s">
        <v>444</v>
      </c>
      <c r="C240" s="34" t="s">
        <v>455</v>
      </c>
      <c r="D240" s="19" t="s">
        <v>456</v>
      </c>
      <c r="E240" s="19" t="s">
        <v>823</v>
      </c>
      <c r="F240" s="29" t="s">
        <v>824</v>
      </c>
      <c r="G240" s="19" t="s">
        <v>61</v>
      </c>
      <c r="H240" s="19" t="s">
        <v>450</v>
      </c>
      <c r="I240" s="19" t="s">
        <v>119</v>
      </c>
      <c r="J240" s="19" t="s">
        <v>604</v>
      </c>
      <c r="K240" s="19" t="s">
        <v>605</v>
      </c>
      <c r="L240" s="19" t="s">
        <v>53</v>
      </c>
      <c r="M240" s="19" t="s">
        <v>32</v>
      </c>
      <c r="N240" s="19" t="s">
        <v>262</v>
      </c>
      <c r="O240" s="19" t="s">
        <v>606</v>
      </c>
      <c r="P240" s="19" t="s">
        <v>35</v>
      </c>
      <c r="Q240" s="19" t="s">
        <v>130</v>
      </c>
      <c r="R240" s="19"/>
      <c r="S240" s="19" t="s">
        <v>485</v>
      </c>
      <c r="T240" s="19" t="s">
        <v>825</v>
      </c>
      <c r="U240" s="36"/>
    </row>
    <row r="241" spans="1:23" s="24" customFormat="1" ht="45" customHeight="1">
      <c r="A241" s="19" t="s">
        <v>443</v>
      </c>
      <c r="B241" s="19" t="s">
        <v>444</v>
      </c>
      <c r="C241" s="34" t="s">
        <v>455</v>
      </c>
      <c r="D241" s="19" t="s">
        <v>456</v>
      </c>
      <c r="E241" s="19" t="s">
        <v>823</v>
      </c>
      <c r="F241" s="29" t="s">
        <v>824</v>
      </c>
      <c r="G241" s="19" t="s">
        <v>61</v>
      </c>
      <c r="H241" s="19" t="s">
        <v>450</v>
      </c>
      <c r="I241" s="19" t="s">
        <v>28</v>
      </c>
      <c r="J241" s="19" t="s">
        <v>577</v>
      </c>
      <c r="K241" s="19" t="s">
        <v>578</v>
      </c>
      <c r="L241" s="19" t="s">
        <v>579</v>
      </c>
      <c r="M241" s="19" t="s">
        <v>32</v>
      </c>
      <c r="N241" s="19" t="s">
        <v>262</v>
      </c>
      <c r="O241" s="19" t="s">
        <v>580</v>
      </c>
      <c r="P241" s="19" t="s">
        <v>35</v>
      </c>
      <c r="Q241" s="19" t="s">
        <v>130</v>
      </c>
      <c r="R241" s="19"/>
      <c r="S241" s="19" t="s">
        <v>485</v>
      </c>
      <c r="T241" s="19"/>
      <c r="U241" s="36"/>
    </row>
    <row r="242" spans="1:23" s="24" customFormat="1" ht="45" customHeight="1">
      <c r="A242" s="19" t="s">
        <v>443</v>
      </c>
      <c r="B242" s="19" t="s">
        <v>444</v>
      </c>
      <c r="C242" s="19" t="s">
        <v>445</v>
      </c>
      <c r="D242" s="19" t="s">
        <v>446</v>
      </c>
      <c r="E242" s="19" t="s">
        <v>826</v>
      </c>
      <c r="F242" s="23" t="s">
        <v>827</v>
      </c>
      <c r="G242" s="19" t="s">
        <v>449</v>
      </c>
      <c r="H242" s="19" t="s">
        <v>450</v>
      </c>
      <c r="I242" s="19" t="s">
        <v>28</v>
      </c>
      <c r="J242" s="19" t="s">
        <v>828</v>
      </c>
      <c r="K242" s="19" t="s">
        <v>829</v>
      </c>
      <c r="L242" s="19" t="s">
        <v>48</v>
      </c>
      <c r="M242" s="19" t="s">
        <v>32</v>
      </c>
      <c r="N242" s="20" t="s">
        <v>262</v>
      </c>
      <c r="O242" s="19" t="s">
        <v>452</v>
      </c>
      <c r="P242" s="19" t="s">
        <v>35</v>
      </c>
      <c r="Q242" s="19" t="s">
        <v>32</v>
      </c>
      <c r="R242" s="19"/>
      <c r="S242" s="19" t="s">
        <v>32</v>
      </c>
      <c r="T242" s="19" t="s">
        <v>830</v>
      </c>
      <c r="U242" s="36"/>
    </row>
    <row r="243" spans="1:23" s="24" customFormat="1" ht="45" customHeight="1">
      <c r="A243" s="19" t="s">
        <v>443</v>
      </c>
      <c r="B243" s="19" t="s">
        <v>444</v>
      </c>
      <c r="C243" s="19" t="s">
        <v>445</v>
      </c>
      <c r="D243" s="19" t="s">
        <v>446</v>
      </c>
      <c r="E243" s="19" t="s">
        <v>826</v>
      </c>
      <c r="F243" s="23" t="s">
        <v>827</v>
      </c>
      <c r="G243" s="19" t="s">
        <v>449</v>
      </c>
      <c r="H243" s="19" t="s">
        <v>450</v>
      </c>
      <c r="I243" s="19" t="s">
        <v>119</v>
      </c>
      <c r="J243" s="19" t="s">
        <v>604</v>
      </c>
      <c r="K243" s="19" t="s">
        <v>605</v>
      </c>
      <c r="L243" s="19" t="s">
        <v>53</v>
      </c>
      <c r="M243" s="19" t="s">
        <v>32</v>
      </c>
      <c r="N243" s="20" t="s">
        <v>262</v>
      </c>
      <c r="O243" s="19" t="s">
        <v>681</v>
      </c>
      <c r="P243" s="19" t="s">
        <v>35</v>
      </c>
      <c r="Q243" s="19" t="s">
        <v>32</v>
      </c>
      <c r="R243" s="19"/>
      <c r="S243" s="19" t="s">
        <v>485</v>
      </c>
      <c r="T243" s="19" t="s">
        <v>831</v>
      </c>
      <c r="U243" s="36"/>
      <c r="V243" s="5"/>
      <c r="W243" s="5"/>
    </row>
    <row r="244" spans="1:23" s="24" customFormat="1" ht="45" customHeight="1">
      <c r="A244" s="19" t="s">
        <v>443</v>
      </c>
      <c r="B244" s="19" t="s">
        <v>444</v>
      </c>
      <c r="C244" s="19" t="s">
        <v>445</v>
      </c>
      <c r="D244" s="19" t="s">
        <v>446</v>
      </c>
      <c r="E244" s="19" t="s">
        <v>826</v>
      </c>
      <c r="F244" s="23" t="s">
        <v>827</v>
      </c>
      <c r="G244" s="19" t="s">
        <v>449</v>
      </c>
      <c r="H244" s="19" t="s">
        <v>450</v>
      </c>
      <c r="I244" s="19" t="s">
        <v>28</v>
      </c>
      <c r="J244" s="19" t="s">
        <v>577</v>
      </c>
      <c r="K244" s="19" t="s">
        <v>578</v>
      </c>
      <c r="L244" s="19" t="s">
        <v>579</v>
      </c>
      <c r="M244" s="19" t="s">
        <v>32</v>
      </c>
      <c r="N244" s="20" t="s">
        <v>262</v>
      </c>
      <c r="O244" s="19" t="s">
        <v>580</v>
      </c>
      <c r="P244" s="19" t="s">
        <v>35</v>
      </c>
      <c r="Q244" s="19" t="s">
        <v>130</v>
      </c>
      <c r="R244" s="19"/>
      <c r="S244" s="19" t="s">
        <v>485</v>
      </c>
      <c r="T244" s="19"/>
      <c r="U244" s="36"/>
      <c r="V244" s="5"/>
      <c r="W244" s="5"/>
    </row>
    <row r="245" spans="1:23" s="24" customFormat="1" ht="45" customHeight="1">
      <c r="A245" s="19" t="s">
        <v>443</v>
      </c>
      <c r="B245" s="19" t="s">
        <v>444</v>
      </c>
      <c r="C245" s="19" t="s">
        <v>445</v>
      </c>
      <c r="D245" s="19" t="s">
        <v>446</v>
      </c>
      <c r="E245" s="19" t="s">
        <v>826</v>
      </c>
      <c r="F245" s="23" t="s">
        <v>827</v>
      </c>
      <c r="G245" s="19" t="s">
        <v>449</v>
      </c>
      <c r="H245" s="19" t="s">
        <v>450</v>
      </c>
      <c r="I245" s="19" t="s">
        <v>28</v>
      </c>
      <c r="J245" s="19" t="s">
        <v>531</v>
      </c>
      <c r="K245" s="19" t="s">
        <v>77</v>
      </c>
      <c r="L245" s="19" t="s">
        <v>77</v>
      </c>
      <c r="M245" s="19" t="s">
        <v>32</v>
      </c>
      <c r="N245" s="19" t="s">
        <v>33</v>
      </c>
      <c r="O245" s="19" t="s">
        <v>452</v>
      </c>
      <c r="P245" s="19" t="s">
        <v>453</v>
      </c>
      <c r="Q245" s="19" t="s">
        <v>32</v>
      </c>
      <c r="R245" s="19"/>
      <c r="S245" s="19" t="s">
        <v>485</v>
      </c>
      <c r="T245" s="36" t="s">
        <v>832</v>
      </c>
      <c r="U245" s="27"/>
      <c r="V245" s="5"/>
      <c r="W245" s="5"/>
    </row>
    <row r="246" spans="1:23" s="24" customFormat="1" ht="45" customHeight="1">
      <c r="A246" s="19" t="s">
        <v>443</v>
      </c>
      <c r="B246" s="19" t="s">
        <v>444</v>
      </c>
      <c r="C246" s="19" t="s">
        <v>499</v>
      </c>
      <c r="D246" s="19" t="s">
        <v>446</v>
      </c>
      <c r="E246" s="19" t="s">
        <v>833</v>
      </c>
      <c r="F246" s="43" t="s">
        <v>834</v>
      </c>
      <c r="G246" s="19" t="s">
        <v>449</v>
      </c>
      <c r="H246" s="19" t="s">
        <v>450</v>
      </c>
      <c r="I246" s="19" t="s">
        <v>835</v>
      </c>
      <c r="J246" s="19"/>
      <c r="K246" s="19"/>
      <c r="L246" s="19"/>
      <c r="M246" s="19"/>
      <c r="N246" s="19" t="s">
        <v>473</v>
      </c>
      <c r="O246" s="19"/>
      <c r="P246" s="19"/>
      <c r="Q246" s="19"/>
      <c r="R246" s="19"/>
      <c r="S246" s="19"/>
      <c r="T246" s="19" t="s">
        <v>836</v>
      </c>
      <c r="U246" s="36"/>
      <c r="V246" s="5"/>
      <c r="W246" s="5"/>
    </row>
    <row r="247" spans="1:23" s="24" customFormat="1" ht="45" customHeight="1">
      <c r="A247" s="19" t="s">
        <v>443</v>
      </c>
      <c r="B247" s="19" t="s">
        <v>444</v>
      </c>
      <c r="C247" s="19" t="s">
        <v>445</v>
      </c>
      <c r="D247" s="19" t="s">
        <v>446</v>
      </c>
      <c r="E247" s="19" t="s">
        <v>837</v>
      </c>
      <c r="F247" s="23" t="s">
        <v>838</v>
      </c>
      <c r="G247" s="19" t="s">
        <v>449</v>
      </c>
      <c r="H247" s="19" t="s">
        <v>450</v>
      </c>
      <c r="I247" s="19" t="s">
        <v>28</v>
      </c>
      <c r="J247" s="19" t="s">
        <v>577</v>
      </c>
      <c r="K247" s="19" t="s">
        <v>578</v>
      </c>
      <c r="L247" s="19" t="s">
        <v>579</v>
      </c>
      <c r="M247" s="19" t="s">
        <v>32</v>
      </c>
      <c r="N247" s="20" t="s">
        <v>262</v>
      </c>
      <c r="O247" s="19" t="s">
        <v>580</v>
      </c>
      <c r="P247" s="19" t="s">
        <v>35</v>
      </c>
      <c r="Q247" s="19" t="s">
        <v>130</v>
      </c>
      <c r="R247" s="19"/>
      <c r="S247" s="19" t="s">
        <v>485</v>
      </c>
      <c r="T247" s="19"/>
      <c r="U247" s="36"/>
      <c r="V247" s="5"/>
      <c r="W247" s="5"/>
    </row>
    <row r="248" spans="1:23" s="24" customFormat="1" ht="45" customHeight="1">
      <c r="A248" s="20" t="s">
        <v>443</v>
      </c>
      <c r="B248" s="20" t="s">
        <v>444</v>
      </c>
      <c r="C248" s="20" t="s">
        <v>445</v>
      </c>
      <c r="D248" s="20" t="s">
        <v>446</v>
      </c>
      <c r="E248" s="20" t="s">
        <v>837</v>
      </c>
      <c r="F248" s="21" t="s">
        <v>838</v>
      </c>
      <c r="G248" s="20" t="s">
        <v>449</v>
      </c>
      <c r="H248" s="19" t="s">
        <v>450</v>
      </c>
      <c r="I248" s="20" t="s">
        <v>28</v>
      </c>
      <c r="J248" s="20" t="s">
        <v>539</v>
      </c>
      <c r="K248" s="20" t="s">
        <v>517</v>
      </c>
      <c r="L248" s="20" t="s">
        <v>517</v>
      </c>
      <c r="M248" s="20" t="s">
        <v>32</v>
      </c>
      <c r="N248" s="20" t="s">
        <v>262</v>
      </c>
      <c r="O248" s="20" t="s">
        <v>452</v>
      </c>
      <c r="P248" s="20" t="s">
        <v>35</v>
      </c>
      <c r="Q248" s="30"/>
      <c r="R248" s="30"/>
      <c r="S248" s="20" t="s">
        <v>32</v>
      </c>
      <c r="T248" s="19" t="s">
        <v>585</v>
      </c>
      <c r="U248" s="36"/>
      <c r="V248" s="5"/>
      <c r="W248" s="5"/>
    </row>
    <row r="249" spans="1:23" s="24" customFormat="1" ht="45" customHeight="1">
      <c r="A249" s="28" t="s">
        <v>112</v>
      </c>
      <c r="B249" s="19" t="s">
        <v>444</v>
      </c>
      <c r="C249" s="38" t="s">
        <v>620</v>
      </c>
      <c r="D249" s="19" t="s">
        <v>456</v>
      </c>
      <c r="E249" s="19" t="s">
        <v>839</v>
      </c>
      <c r="F249" s="23" t="s">
        <v>840</v>
      </c>
      <c r="G249" s="19" t="s">
        <v>26</v>
      </c>
      <c r="H249" s="19" t="s">
        <v>450</v>
      </c>
      <c r="I249" s="19" t="s">
        <v>28</v>
      </c>
      <c r="J249" s="19" t="s">
        <v>841</v>
      </c>
      <c r="K249" s="19" t="s">
        <v>526</v>
      </c>
      <c r="L249" s="19" t="s">
        <v>526</v>
      </c>
      <c r="M249" s="19" t="s">
        <v>32</v>
      </c>
      <c r="N249" s="19" t="s">
        <v>199</v>
      </c>
      <c r="O249" s="19" t="s">
        <v>842</v>
      </c>
      <c r="P249" s="28" t="s">
        <v>429</v>
      </c>
      <c r="Q249" s="19" t="s">
        <v>32</v>
      </c>
      <c r="R249" s="19" t="s">
        <v>843</v>
      </c>
      <c r="S249" s="19" t="s">
        <v>32</v>
      </c>
      <c r="T249" s="19" t="s">
        <v>844</v>
      </c>
      <c r="U249" s="36"/>
    </row>
    <row r="250" spans="1:23" s="24" customFormat="1" ht="45" customHeight="1">
      <c r="A250" s="28" t="s">
        <v>443</v>
      </c>
      <c r="B250" s="19" t="s">
        <v>444</v>
      </c>
      <c r="C250" s="38" t="s">
        <v>620</v>
      </c>
      <c r="D250" s="19" t="s">
        <v>456</v>
      </c>
      <c r="E250" s="19" t="s">
        <v>839</v>
      </c>
      <c r="F250" s="23" t="s">
        <v>840</v>
      </c>
      <c r="G250" s="19" t="s">
        <v>26</v>
      </c>
      <c r="H250" s="19" t="s">
        <v>450</v>
      </c>
      <c r="I250" s="19" t="s">
        <v>28</v>
      </c>
      <c r="J250" s="19" t="s">
        <v>845</v>
      </c>
      <c r="K250" s="19" t="s">
        <v>846</v>
      </c>
      <c r="L250" s="19" t="s">
        <v>53</v>
      </c>
      <c r="M250" s="19" t="s">
        <v>32</v>
      </c>
      <c r="N250" s="19" t="s">
        <v>505</v>
      </c>
      <c r="O250" s="19" t="s">
        <v>842</v>
      </c>
      <c r="P250" s="19" t="s">
        <v>35</v>
      </c>
      <c r="Q250" s="19" t="s">
        <v>32</v>
      </c>
      <c r="R250" s="30"/>
      <c r="S250" s="19" t="s">
        <v>32</v>
      </c>
      <c r="T250" s="30"/>
      <c r="U250" s="36"/>
    </row>
    <row r="251" spans="1:23" s="24" customFormat="1" ht="45" customHeight="1">
      <c r="A251" s="28" t="s">
        <v>443</v>
      </c>
      <c r="B251" s="19" t="s">
        <v>444</v>
      </c>
      <c r="C251" s="38" t="s">
        <v>620</v>
      </c>
      <c r="D251" s="19" t="s">
        <v>456</v>
      </c>
      <c r="E251" s="19" t="s">
        <v>839</v>
      </c>
      <c r="F251" s="23" t="s">
        <v>840</v>
      </c>
      <c r="G251" s="19" t="s">
        <v>26</v>
      </c>
      <c r="H251" s="19" t="s">
        <v>450</v>
      </c>
      <c r="I251" s="19" t="s">
        <v>28</v>
      </c>
      <c r="J251" s="19" t="s">
        <v>847</v>
      </c>
      <c r="K251" s="19" t="s">
        <v>644</v>
      </c>
      <c r="L251" s="19" t="s">
        <v>848</v>
      </c>
      <c r="M251" s="19" t="s">
        <v>32</v>
      </c>
      <c r="N251" s="19" t="s">
        <v>483</v>
      </c>
      <c r="O251" s="19" t="s">
        <v>316</v>
      </c>
      <c r="P251" s="28" t="s">
        <v>558</v>
      </c>
      <c r="Q251" s="19" t="s">
        <v>32</v>
      </c>
      <c r="R251" s="19"/>
      <c r="S251" s="19" t="s">
        <v>32</v>
      </c>
      <c r="T251" s="19"/>
      <c r="U251" s="36"/>
    </row>
    <row r="252" spans="1:23" s="24" customFormat="1" ht="45" customHeight="1">
      <c r="A252" s="19" t="s">
        <v>443</v>
      </c>
      <c r="B252" s="19" t="s">
        <v>444</v>
      </c>
      <c r="C252" s="38" t="s">
        <v>620</v>
      </c>
      <c r="D252" s="19" t="s">
        <v>456</v>
      </c>
      <c r="E252" s="19" t="s">
        <v>839</v>
      </c>
      <c r="F252" s="23" t="s">
        <v>840</v>
      </c>
      <c r="G252" s="19" t="s">
        <v>26</v>
      </c>
      <c r="H252" s="19" t="s">
        <v>450</v>
      </c>
      <c r="I252" s="19" t="s">
        <v>28</v>
      </c>
      <c r="J252" s="19" t="s">
        <v>849</v>
      </c>
      <c r="K252" s="19" t="s">
        <v>644</v>
      </c>
      <c r="L252" s="19" t="s">
        <v>848</v>
      </c>
      <c r="M252" s="19" t="s">
        <v>32</v>
      </c>
      <c r="N252" s="19" t="s">
        <v>328</v>
      </c>
      <c r="O252" s="19" t="s">
        <v>316</v>
      </c>
      <c r="P252" s="28" t="s">
        <v>850</v>
      </c>
      <c r="Q252" s="30"/>
      <c r="R252" s="30"/>
      <c r="S252" s="19" t="s">
        <v>32</v>
      </c>
      <c r="T252" s="36" t="s">
        <v>851</v>
      </c>
      <c r="U252" s="27"/>
    </row>
    <row r="253" spans="1:23" s="24" customFormat="1" ht="45" customHeight="1">
      <c r="A253" s="19" t="s">
        <v>443</v>
      </c>
      <c r="B253" s="19" t="s">
        <v>444</v>
      </c>
      <c r="C253" s="44" t="s">
        <v>620</v>
      </c>
      <c r="D253" s="19" t="s">
        <v>456</v>
      </c>
      <c r="E253" s="19" t="s">
        <v>839</v>
      </c>
      <c r="F253" s="23" t="s">
        <v>840</v>
      </c>
      <c r="G253" s="19" t="s">
        <v>26</v>
      </c>
      <c r="H253" s="19" t="s">
        <v>450</v>
      </c>
      <c r="I253" s="19" t="s">
        <v>28</v>
      </c>
      <c r="J253" s="19" t="s">
        <v>852</v>
      </c>
      <c r="K253" s="19" t="s">
        <v>761</v>
      </c>
      <c r="L253" s="19" t="s">
        <v>761</v>
      </c>
      <c r="M253" s="19" t="s">
        <v>32</v>
      </c>
      <c r="N253" s="19" t="s">
        <v>188</v>
      </c>
      <c r="O253" s="19" t="s">
        <v>316</v>
      </c>
      <c r="P253" s="19" t="s">
        <v>853</v>
      </c>
      <c r="Q253" s="30"/>
      <c r="R253" s="30"/>
      <c r="S253" s="19" t="s">
        <v>32</v>
      </c>
      <c r="T253" s="19"/>
      <c r="U253" s="36"/>
    </row>
    <row r="254" spans="1:23" s="24" customFormat="1" ht="45" customHeight="1">
      <c r="A254" s="28" t="s">
        <v>443</v>
      </c>
      <c r="B254" s="19" t="s">
        <v>444</v>
      </c>
      <c r="C254" s="38" t="s">
        <v>620</v>
      </c>
      <c r="D254" s="19" t="s">
        <v>456</v>
      </c>
      <c r="E254" s="19" t="s">
        <v>839</v>
      </c>
      <c r="F254" s="23" t="s">
        <v>840</v>
      </c>
      <c r="G254" s="19" t="s">
        <v>26</v>
      </c>
      <c r="H254" s="19" t="s">
        <v>450</v>
      </c>
      <c r="I254" s="19" t="s">
        <v>28</v>
      </c>
      <c r="J254" s="19" t="s">
        <v>854</v>
      </c>
      <c r="K254" s="19" t="s">
        <v>644</v>
      </c>
      <c r="L254" s="19" t="s">
        <v>327</v>
      </c>
      <c r="M254" s="19" t="s">
        <v>32</v>
      </c>
      <c r="N254" s="19" t="s">
        <v>483</v>
      </c>
      <c r="O254" s="19" t="s">
        <v>452</v>
      </c>
      <c r="P254" s="19" t="s">
        <v>35</v>
      </c>
      <c r="Q254" s="19" t="s">
        <v>32</v>
      </c>
      <c r="R254" s="19"/>
      <c r="S254" s="19" t="s">
        <v>32</v>
      </c>
      <c r="T254" s="19" t="s">
        <v>830</v>
      </c>
      <c r="U254" s="36"/>
    </row>
    <row r="255" spans="1:23" s="24" customFormat="1" ht="45" customHeight="1">
      <c r="A255" s="28" t="s">
        <v>443</v>
      </c>
      <c r="B255" s="19" t="s">
        <v>444</v>
      </c>
      <c r="C255" s="38" t="s">
        <v>620</v>
      </c>
      <c r="D255" s="19" t="s">
        <v>456</v>
      </c>
      <c r="E255" s="19" t="s">
        <v>839</v>
      </c>
      <c r="F255" s="23" t="s">
        <v>840</v>
      </c>
      <c r="G255" s="19" t="s">
        <v>26</v>
      </c>
      <c r="H255" s="19" t="s">
        <v>450</v>
      </c>
      <c r="I255" s="19" t="s">
        <v>28</v>
      </c>
      <c r="J255" s="19" t="s">
        <v>855</v>
      </c>
      <c r="K255" s="19" t="s">
        <v>856</v>
      </c>
      <c r="L255" s="19" t="s">
        <v>327</v>
      </c>
      <c r="M255" s="19" t="s">
        <v>32</v>
      </c>
      <c r="N255" s="19" t="s">
        <v>857</v>
      </c>
      <c r="O255" s="19" t="s">
        <v>842</v>
      </c>
      <c r="P255" s="19" t="s">
        <v>35</v>
      </c>
      <c r="Q255" s="19" t="s">
        <v>32</v>
      </c>
      <c r="R255" s="19"/>
      <c r="S255" s="19" t="s">
        <v>858</v>
      </c>
      <c r="T255" s="19" t="s">
        <v>859</v>
      </c>
      <c r="U255" s="36"/>
    </row>
    <row r="256" spans="1:23" s="24" customFormat="1" ht="45" customHeight="1">
      <c r="A256" s="28" t="s">
        <v>443</v>
      </c>
      <c r="B256" s="19" t="s">
        <v>444</v>
      </c>
      <c r="C256" s="38" t="s">
        <v>620</v>
      </c>
      <c r="D256" s="19" t="s">
        <v>456</v>
      </c>
      <c r="E256" s="19" t="s">
        <v>839</v>
      </c>
      <c r="F256" s="23" t="s">
        <v>840</v>
      </c>
      <c r="G256" s="19" t="s">
        <v>26</v>
      </c>
      <c r="H256" s="19" t="s">
        <v>450</v>
      </c>
      <c r="I256" s="19" t="s">
        <v>28</v>
      </c>
      <c r="J256" s="19" t="s">
        <v>643</v>
      </c>
      <c r="K256" s="19" t="s">
        <v>644</v>
      </c>
      <c r="L256" s="19" t="s">
        <v>327</v>
      </c>
      <c r="M256" s="19" t="s">
        <v>32</v>
      </c>
      <c r="N256" s="19" t="s">
        <v>483</v>
      </c>
      <c r="O256" s="19" t="s">
        <v>452</v>
      </c>
      <c r="P256" s="19" t="s">
        <v>732</v>
      </c>
      <c r="Q256" s="19" t="s">
        <v>32</v>
      </c>
      <c r="R256" s="19"/>
      <c r="S256" s="19" t="s">
        <v>32</v>
      </c>
      <c r="T256" s="19" t="s">
        <v>860</v>
      </c>
      <c r="U256" s="36"/>
    </row>
    <row r="257" spans="1:23" s="24" customFormat="1" ht="45" customHeight="1">
      <c r="A257" s="28" t="s">
        <v>443</v>
      </c>
      <c r="B257" s="19" t="s">
        <v>444</v>
      </c>
      <c r="C257" s="38" t="s">
        <v>620</v>
      </c>
      <c r="D257" s="19" t="s">
        <v>456</v>
      </c>
      <c r="E257" s="19" t="s">
        <v>839</v>
      </c>
      <c r="F257" s="23" t="s">
        <v>840</v>
      </c>
      <c r="G257" s="19" t="s">
        <v>26</v>
      </c>
      <c r="H257" s="19" t="s">
        <v>450</v>
      </c>
      <c r="I257" s="19" t="s">
        <v>119</v>
      </c>
      <c r="J257" s="19" t="s">
        <v>861</v>
      </c>
      <c r="K257" s="19" t="s">
        <v>761</v>
      </c>
      <c r="L257" s="19" t="s">
        <v>53</v>
      </c>
      <c r="M257" s="19" t="s">
        <v>32</v>
      </c>
      <c r="N257" s="19" t="s">
        <v>72</v>
      </c>
      <c r="O257" s="19" t="s">
        <v>580</v>
      </c>
      <c r="P257" s="19" t="s">
        <v>35</v>
      </c>
      <c r="Q257" s="19" t="s">
        <v>32</v>
      </c>
      <c r="R257" s="19"/>
      <c r="S257" s="19" t="s">
        <v>32</v>
      </c>
      <c r="T257" s="19" t="s">
        <v>575</v>
      </c>
      <c r="U257" s="36" t="s">
        <v>575</v>
      </c>
    </row>
    <row r="258" spans="1:23" s="24" customFormat="1" ht="45" customHeight="1">
      <c r="A258" s="28" t="s">
        <v>443</v>
      </c>
      <c r="B258" s="19" t="s">
        <v>444</v>
      </c>
      <c r="C258" s="38" t="s">
        <v>620</v>
      </c>
      <c r="D258" s="19" t="s">
        <v>456</v>
      </c>
      <c r="E258" s="19" t="s">
        <v>839</v>
      </c>
      <c r="F258" s="23" t="s">
        <v>840</v>
      </c>
      <c r="G258" s="19" t="s">
        <v>26</v>
      </c>
      <c r="H258" s="19" t="s">
        <v>450</v>
      </c>
      <c r="I258" s="19" t="s">
        <v>119</v>
      </c>
      <c r="J258" s="19" t="s">
        <v>862</v>
      </c>
      <c r="K258" s="19" t="s">
        <v>526</v>
      </c>
      <c r="L258" s="19" t="s">
        <v>526</v>
      </c>
      <c r="M258" s="19" t="s">
        <v>32</v>
      </c>
      <c r="N258" s="19" t="s">
        <v>188</v>
      </c>
      <c r="O258" s="19" t="s">
        <v>580</v>
      </c>
      <c r="P258" s="19" t="s">
        <v>35</v>
      </c>
      <c r="Q258" s="19" t="s">
        <v>32</v>
      </c>
      <c r="R258" s="19"/>
      <c r="S258" s="19" t="s">
        <v>32</v>
      </c>
      <c r="T258" s="19"/>
      <c r="U258" s="36"/>
    </row>
    <row r="259" spans="1:23" s="24" customFormat="1" ht="45" customHeight="1">
      <c r="A259" s="19" t="s">
        <v>443</v>
      </c>
      <c r="B259" s="19" t="s">
        <v>444</v>
      </c>
      <c r="C259" s="38" t="s">
        <v>620</v>
      </c>
      <c r="D259" s="19" t="s">
        <v>456</v>
      </c>
      <c r="E259" s="19" t="s">
        <v>839</v>
      </c>
      <c r="F259" s="23" t="s">
        <v>840</v>
      </c>
      <c r="G259" s="19" t="s">
        <v>26</v>
      </c>
      <c r="H259" s="19" t="s">
        <v>450</v>
      </c>
      <c r="I259" s="19" t="s">
        <v>119</v>
      </c>
      <c r="J259" s="19" t="s">
        <v>863</v>
      </c>
      <c r="K259" s="19" t="s">
        <v>864</v>
      </c>
      <c r="L259" s="19" t="s">
        <v>415</v>
      </c>
      <c r="M259" s="19" t="s">
        <v>32</v>
      </c>
      <c r="N259" s="19" t="s">
        <v>33</v>
      </c>
      <c r="O259" s="19" t="s">
        <v>580</v>
      </c>
      <c r="P259" s="19" t="s">
        <v>35</v>
      </c>
      <c r="Q259" s="19" t="s">
        <v>32</v>
      </c>
      <c r="R259" s="19"/>
      <c r="S259" s="19" t="s">
        <v>32</v>
      </c>
      <c r="T259" s="19"/>
      <c r="U259" s="36"/>
    </row>
    <row r="260" spans="1:23" s="24" customFormat="1" ht="45" customHeight="1">
      <c r="A260" s="19" t="s">
        <v>443</v>
      </c>
      <c r="B260" s="19" t="s">
        <v>444</v>
      </c>
      <c r="C260" s="38" t="s">
        <v>620</v>
      </c>
      <c r="D260" s="19" t="s">
        <v>456</v>
      </c>
      <c r="E260" s="19" t="s">
        <v>839</v>
      </c>
      <c r="F260" s="23" t="s">
        <v>840</v>
      </c>
      <c r="G260" s="19" t="s">
        <v>26</v>
      </c>
      <c r="H260" s="19" t="s">
        <v>450</v>
      </c>
      <c r="I260" s="19" t="s">
        <v>28</v>
      </c>
      <c r="J260" s="19" t="s">
        <v>531</v>
      </c>
      <c r="K260" s="19" t="s">
        <v>623</v>
      </c>
      <c r="L260" s="19" t="s">
        <v>77</v>
      </c>
      <c r="M260" s="19" t="s">
        <v>32</v>
      </c>
      <c r="N260" s="19" t="s">
        <v>33</v>
      </c>
      <c r="O260" s="19" t="s">
        <v>452</v>
      </c>
      <c r="P260" s="19" t="s">
        <v>35</v>
      </c>
      <c r="Q260" s="19" t="s">
        <v>32</v>
      </c>
      <c r="R260" s="19"/>
      <c r="S260" s="19" t="s">
        <v>32</v>
      </c>
      <c r="T260" s="36" t="s">
        <v>533</v>
      </c>
      <c r="U260" s="27"/>
    </row>
    <row r="261" spans="1:23" s="24" customFormat="1" ht="45" customHeight="1">
      <c r="A261" s="19" t="s">
        <v>443</v>
      </c>
      <c r="B261" s="20" t="s">
        <v>444</v>
      </c>
      <c r="C261" s="38" t="s">
        <v>620</v>
      </c>
      <c r="D261" s="19" t="s">
        <v>456</v>
      </c>
      <c r="E261" s="19" t="s">
        <v>839</v>
      </c>
      <c r="F261" s="23" t="s">
        <v>840</v>
      </c>
      <c r="G261" s="19" t="s">
        <v>26</v>
      </c>
      <c r="H261" s="19" t="s">
        <v>450</v>
      </c>
      <c r="I261" s="19" t="s">
        <v>119</v>
      </c>
      <c r="J261" s="19" t="s">
        <v>865</v>
      </c>
      <c r="K261" s="19" t="s">
        <v>866</v>
      </c>
      <c r="L261" s="19" t="s">
        <v>77</v>
      </c>
      <c r="M261" s="19" t="s">
        <v>32</v>
      </c>
      <c r="N261" s="19" t="s">
        <v>33</v>
      </c>
      <c r="O261" s="19" t="s">
        <v>573</v>
      </c>
      <c r="P261" s="19" t="s">
        <v>35</v>
      </c>
      <c r="Q261" s="19" t="s">
        <v>32</v>
      </c>
      <c r="R261" s="19"/>
      <c r="S261" s="19" t="s">
        <v>32</v>
      </c>
      <c r="T261" s="19"/>
      <c r="U261" s="36"/>
      <c r="V261" s="5"/>
      <c r="W261" s="5"/>
    </row>
    <row r="262" spans="1:23" s="24" customFormat="1" ht="45" customHeight="1">
      <c r="A262" s="19" t="s">
        <v>443</v>
      </c>
      <c r="B262" s="20" t="s">
        <v>444</v>
      </c>
      <c r="C262" s="38" t="s">
        <v>620</v>
      </c>
      <c r="D262" s="19" t="s">
        <v>456</v>
      </c>
      <c r="E262" s="19" t="s">
        <v>839</v>
      </c>
      <c r="F262" s="23" t="s">
        <v>840</v>
      </c>
      <c r="G262" s="19" t="s">
        <v>26</v>
      </c>
      <c r="H262" s="19" t="s">
        <v>450</v>
      </c>
      <c r="I262" s="19" t="s">
        <v>28</v>
      </c>
      <c r="J262" s="19" t="s">
        <v>577</v>
      </c>
      <c r="K262" s="19" t="s">
        <v>578</v>
      </c>
      <c r="L262" s="19" t="s">
        <v>579</v>
      </c>
      <c r="M262" s="19" t="s">
        <v>32</v>
      </c>
      <c r="N262" s="19" t="s">
        <v>262</v>
      </c>
      <c r="O262" s="19" t="s">
        <v>580</v>
      </c>
      <c r="P262" s="19" t="s">
        <v>35</v>
      </c>
      <c r="Q262" s="19" t="s">
        <v>130</v>
      </c>
      <c r="R262" s="19"/>
      <c r="S262" s="19" t="s">
        <v>485</v>
      </c>
      <c r="T262" s="19"/>
      <c r="U262" s="36"/>
    </row>
    <row r="263" spans="1:23" s="24" customFormat="1" ht="45" customHeight="1">
      <c r="A263" s="19" t="s">
        <v>443</v>
      </c>
      <c r="B263" s="20" t="s">
        <v>444</v>
      </c>
      <c r="C263" s="38" t="s">
        <v>620</v>
      </c>
      <c r="D263" s="19" t="s">
        <v>456</v>
      </c>
      <c r="E263" s="19" t="s">
        <v>839</v>
      </c>
      <c r="F263" s="23" t="s">
        <v>840</v>
      </c>
      <c r="G263" s="19" t="s">
        <v>26</v>
      </c>
      <c r="H263" s="19" t="s">
        <v>450</v>
      </c>
      <c r="I263" s="19" t="s">
        <v>28</v>
      </c>
      <c r="J263" s="19" t="s">
        <v>536</v>
      </c>
      <c r="K263" s="28" t="s">
        <v>517</v>
      </c>
      <c r="L263" s="19" t="s">
        <v>517</v>
      </c>
      <c r="M263" s="19" t="s">
        <v>32</v>
      </c>
      <c r="N263" s="19" t="s">
        <v>262</v>
      </c>
      <c r="O263" s="19" t="s">
        <v>452</v>
      </c>
      <c r="P263" s="19" t="s">
        <v>453</v>
      </c>
      <c r="Q263" s="19" t="s">
        <v>32</v>
      </c>
      <c r="R263" s="19"/>
      <c r="S263" s="19" t="s">
        <v>32</v>
      </c>
      <c r="T263" s="19" t="s">
        <v>867</v>
      </c>
      <c r="U263" s="36"/>
    </row>
    <row r="264" spans="1:23" s="24" customFormat="1" ht="45" customHeight="1">
      <c r="A264" s="19" t="s">
        <v>443</v>
      </c>
      <c r="B264" s="20" t="s">
        <v>444</v>
      </c>
      <c r="C264" s="38" t="s">
        <v>620</v>
      </c>
      <c r="D264" s="19" t="s">
        <v>456</v>
      </c>
      <c r="E264" s="19" t="s">
        <v>839</v>
      </c>
      <c r="F264" s="23" t="s">
        <v>840</v>
      </c>
      <c r="G264" s="19" t="s">
        <v>26</v>
      </c>
      <c r="H264" s="19" t="s">
        <v>450</v>
      </c>
      <c r="I264" s="19" t="s">
        <v>28</v>
      </c>
      <c r="J264" s="19" t="s">
        <v>868</v>
      </c>
      <c r="K264" s="28" t="s">
        <v>550</v>
      </c>
      <c r="L264" s="19" t="s">
        <v>411</v>
      </c>
      <c r="M264" s="19" t="s">
        <v>32</v>
      </c>
      <c r="N264" s="19" t="s">
        <v>762</v>
      </c>
      <c r="O264" s="19" t="s">
        <v>452</v>
      </c>
      <c r="P264" s="19" t="s">
        <v>453</v>
      </c>
      <c r="Q264" s="19" t="s">
        <v>32</v>
      </c>
      <c r="R264" s="19"/>
      <c r="S264" s="19" t="s">
        <v>32</v>
      </c>
      <c r="T264" s="19" t="s">
        <v>869</v>
      </c>
      <c r="U264" s="36"/>
    </row>
    <row r="265" spans="1:23" s="24" customFormat="1" ht="45" customHeight="1">
      <c r="A265" s="19" t="s">
        <v>443</v>
      </c>
      <c r="B265" s="20" t="s">
        <v>444</v>
      </c>
      <c r="C265" s="38" t="s">
        <v>620</v>
      </c>
      <c r="D265" s="19" t="s">
        <v>456</v>
      </c>
      <c r="E265" s="19" t="s">
        <v>839</v>
      </c>
      <c r="F265" s="23" t="s">
        <v>840</v>
      </c>
      <c r="G265" s="19" t="s">
        <v>26</v>
      </c>
      <c r="H265" s="19" t="s">
        <v>450</v>
      </c>
      <c r="I265" s="19" t="s">
        <v>119</v>
      </c>
      <c r="J265" s="19" t="s">
        <v>870</v>
      </c>
      <c r="K265" s="28" t="s">
        <v>871</v>
      </c>
      <c r="L265" s="19" t="s">
        <v>77</v>
      </c>
      <c r="M265" s="19" t="s">
        <v>32</v>
      </c>
      <c r="N265" s="19" t="s">
        <v>33</v>
      </c>
      <c r="O265" s="28" t="s">
        <v>842</v>
      </c>
      <c r="P265" s="19" t="s">
        <v>35</v>
      </c>
      <c r="Q265" s="19"/>
      <c r="R265" s="19"/>
      <c r="S265" s="19" t="s">
        <v>32</v>
      </c>
      <c r="T265" s="36" t="s">
        <v>872</v>
      </c>
      <c r="U265" s="27"/>
    </row>
    <row r="266" spans="1:23" s="24" customFormat="1" ht="45" customHeight="1">
      <c r="A266" s="19" t="s">
        <v>443</v>
      </c>
      <c r="B266" s="20" t="s">
        <v>444</v>
      </c>
      <c r="C266" s="44" t="s">
        <v>620</v>
      </c>
      <c r="D266" s="19" t="s">
        <v>456</v>
      </c>
      <c r="E266" s="19" t="s">
        <v>839</v>
      </c>
      <c r="F266" s="23" t="s">
        <v>840</v>
      </c>
      <c r="G266" s="19" t="s">
        <v>26</v>
      </c>
      <c r="H266" s="19" t="s">
        <v>450</v>
      </c>
      <c r="I266" s="19" t="s">
        <v>119</v>
      </c>
      <c r="J266" s="19" t="s">
        <v>873</v>
      </c>
      <c r="K266" s="28" t="s">
        <v>550</v>
      </c>
      <c r="L266" s="19" t="s">
        <v>411</v>
      </c>
      <c r="M266" s="19" t="s">
        <v>32</v>
      </c>
      <c r="N266" s="19" t="s">
        <v>328</v>
      </c>
      <c r="O266" s="19" t="s">
        <v>580</v>
      </c>
      <c r="P266" s="19" t="s">
        <v>752</v>
      </c>
      <c r="Q266" s="30"/>
      <c r="R266" s="30"/>
      <c r="S266" s="19" t="s">
        <v>32</v>
      </c>
      <c r="T266" s="19"/>
      <c r="U266" s="36"/>
    </row>
    <row r="267" spans="1:23" s="24" customFormat="1" ht="45" customHeight="1">
      <c r="A267" s="19" t="s">
        <v>443</v>
      </c>
      <c r="B267" s="20" t="s">
        <v>444</v>
      </c>
      <c r="C267" s="44" t="s">
        <v>620</v>
      </c>
      <c r="D267" s="19" t="s">
        <v>456</v>
      </c>
      <c r="E267" s="19" t="s">
        <v>839</v>
      </c>
      <c r="F267" s="23" t="s">
        <v>840</v>
      </c>
      <c r="G267" s="19" t="s">
        <v>26</v>
      </c>
      <c r="H267" s="19" t="s">
        <v>450</v>
      </c>
      <c r="I267" s="19" t="s">
        <v>119</v>
      </c>
      <c r="J267" s="19" t="s">
        <v>874</v>
      </c>
      <c r="K267" s="28" t="s">
        <v>875</v>
      </c>
      <c r="L267" s="19" t="s">
        <v>77</v>
      </c>
      <c r="M267" s="19" t="s">
        <v>32</v>
      </c>
      <c r="N267" s="19" t="s">
        <v>33</v>
      </c>
      <c r="O267" s="19" t="s">
        <v>452</v>
      </c>
      <c r="P267" s="19" t="s">
        <v>876</v>
      </c>
      <c r="Q267" s="30"/>
      <c r="R267" s="30"/>
      <c r="S267" s="19" t="s">
        <v>130</v>
      </c>
      <c r="T267" s="36" t="s">
        <v>877</v>
      </c>
      <c r="U267" s="27"/>
    </row>
    <row r="268" spans="1:23" s="24" customFormat="1" ht="45" customHeight="1">
      <c r="A268" s="19" t="s">
        <v>443</v>
      </c>
      <c r="B268" s="20" t="s">
        <v>444</v>
      </c>
      <c r="C268" s="44" t="s">
        <v>620</v>
      </c>
      <c r="D268" s="19" t="s">
        <v>456</v>
      </c>
      <c r="E268" s="19" t="s">
        <v>839</v>
      </c>
      <c r="F268" s="23" t="s">
        <v>840</v>
      </c>
      <c r="G268" s="19" t="s">
        <v>26</v>
      </c>
      <c r="H268" s="19" t="s">
        <v>450</v>
      </c>
      <c r="I268" s="19" t="s">
        <v>119</v>
      </c>
      <c r="J268" s="127" t="s">
        <v>855</v>
      </c>
      <c r="K268" s="128"/>
      <c r="L268" s="19" t="s">
        <v>209</v>
      </c>
      <c r="M268" s="19" t="s">
        <v>32</v>
      </c>
      <c r="N268" s="19" t="s">
        <v>505</v>
      </c>
      <c r="O268" s="19" t="s">
        <v>842</v>
      </c>
      <c r="P268" s="45" t="s">
        <v>876</v>
      </c>
      <c r="Q268" s="19"/>
      <c r="R268" s="19"/>
      <c r="S268" s="19" t="s">
        <v>130</v>
      </c>
      <c r="T268" s="36" t="s">
        <v>878</v>
      </c>
      <c r="U268" s="27"/>
    </row>
    <row r="269" spans="1:23" s="24" customFormat="1" ht="45" customHeight="1">
      <c r="A269" s="19" t="s">
        <v>443</v>
      </c>
      <c r="B269" s="19" t="s">
        <v>444</v>
      </c>
      <c r="C269" s="19" t="s">
        <v>499</v>
      </c>
      <c r="D269" s="19" t="s">
        <v>446</v>
      </c>
      <c r="E269" s="28" t="s">
        <v>879</v>
      </c>
      <c r="F269" s="29" t="s">
        <v>880</v>
      </c>
      <c r="G269" s="19" t="s">
        <v>449</v>
      </c>
      <c r="H269" s="19" t="s">
        <v>450</v>
      </c>
      <c r="I269" s="19" t="s">
        <v>28</v>
      </c>
      <c r="J269" s="19" t="s">
        <v>577</v>
      </c>
      <c r="K269" s="19" t="s">
        <v>578</v>
      </c>
      <c r="L269" s="19" t="s">
        <v>579</v>
      </c>
      <c r="M269" s="19" t="s">
        <v>32</v>
      </c>
      <c r="N269" s="20" t="s">
        <v>262</v>
      </c>
      <c r="O269" s="19" t="s">
        <v>580</v>
      </c>
      <c r="P269" s="19" t="s">
        <v>35</v>
      </c>
      <c r="Q269" s="19" t="s">
        <v>130</v>
      </c>
      <c r="R269" s="19"/>
      <c r="S269" s="19" t="s">
        <v>485</v>
      </c>
      <c r="T269" s="19"/>
      <c r="U269" s="36"/>
    </row>
    <row r="270" spans="1:23" s="24" customFormat="1" ht="45" customHeight="1">
      <c r="A270" s="19" t="s">
        <v>443</v>
      </c>
      <c r="B270" s="19" t="s">
        <v>444</v>
      </c>
      <c r="C270" s="19" t="s">
        <v>881</v>
      </c>
      <c r="D270" s="19" t="s">
        <v>446</v>
      </c>
      <c r="E270" s="28" t="s">
        <v>882</v>
      </c>
      <c r="F270" s="29" t="s">
        <v>883</v>
      </c>
      <c r="G270" s="19" t="s">
        <v>489</v>
      </c>
      <c r="H270" s="19" t="s">
        <v>450</v>
      </c>
      <c r="I270" s="19" t="s">
        <v>28</v>
      </c>
      <c r="J270" s="127" t="s">
        <v>884</v>
      </c>
      <c r="K270" s="128"/>
      <c r="L270" s="19" t="s">
        <v>885</v>
      </c>
      <c r="M270" s="19" t="s">
        <v>130</v>
      </c>
      <c r="N270" s="19" t="s">
        <v>473</v>
      </c>
      <c r="O270" s="19" t="s">
        <v>452</v>
      </c>
      <c r="P270" s="19" t="s">
        <v>453</v>
      </c>
      <c r="Q270" s="19" t="s">
        <v>130</v>
      </c>
      <c r="R270" s="19"/>
      <c r="S270" s="19" t="s">
        <v>130</v>
      </c>
      <c r="T270" s="36" t="s">
        <v>886</v>
      </c>
      <c r="U270" s="27"/>
    </row>
    <row r="271" spans="1:23" s="24" customFormat="1" ht="45" customHeight="1">
      <c r="A271" s="19" t="s">
        <v>443</v>
      </c>
      <c r="B271" s="19" t="s">
        <v>444</v>
      </c>
      <c r="C271" s="46" t="s">
        <v>887</v>
      </c>
      <c r="D271" s="19" t="s">
        <v>446</v>
      </c>
      <c r="E271" s="19" t="s">
        <v>888</v>
      </c>
      <c r="F271" s="23" t="s">
        <v>889</v>
      </c>
      <c r="G271" s="19" t="s">
        <v>489</v>
      </c>
      <c r="H271" s="19" t="s">
        <v>450</v>
      </c>
      <c r="I271" s="19" t="s">
        <v>28</v>
      </c>
      <c r="J271" s="19" t="s">
        <v>890</v>
      </c>
      <c r="K271" s="19" t="s">
        <v>891</v>
      </c>
      <c r="L271" s="19" t="s">
        <v>298</v>
      </c>
      <c r="M271" s="19" t="s">
        <v>32</v>
      </c>
      <c r="N271" s="19" t="s">
        <v>72</v>
      </c>
      <c r="O271" s="19" t="s">
        <v>452</v>
      </c>
      <c r="P271" s="19" t="s">
        <v>892</v>
      </c>
      <c r="Q271" s="30"/>
      <c r="R271" s="19"/>
      <c r="S271" s="19" t="s">
        <v>32</v>
      </c>
      <c r="T271" s="36" t="s">
        <v>893</v>
      </c>
      <c r="U271" s="27"/>
    </row>
    <row r="272" spans="1:23" s="24" customFormat="1" ht="45" customHeight="1">
      <c r="A272" s="19" t="s">
        <v>443</v>
      </c>
      <c r="B272" s="19" t="s">
        <v>444</v>
      </c>
      <c r="C272" s="46" t="s">
        <v>887</v>
      </c>
      <c r="D272" s="19" t="s">
        <v>446</v>
      </c>
      <c r="E272" s="19" t="s">
        <v>888</v>
      </c>
      <c r="F272" s="23" t="s">
        <v>889</v>
      </c>
      <c r="G272" s="19" t="s">
        <v>489</v>
      </c>
      <c r="H272" s="19" t="s">
        <v>450</v>
      </c>
      <c r="I272" s="19" t="s">
        <v>28</v>
      </c>
      <c r="J272" s="19" t="s">
        <v>643</v>
      </c>
      <c r="K272" s="19" t="s">
        <v>644</v>
      </c>
      <c r="L272" s="19" t="s">
        <v>327</v>
      </c>
      <c r="M272" s="19" t="s">
        <v>32</v>
      </c>
      <c r="N272" s="19" t="s">
        <v>33</v>
      </c>
      <c r="O272" s="19" t="s">
        <v>452</v>
      </c>
      <c r="P272" s="19" t="s">
        <v>892</v>
      </c>
      <c r="Q272" s="30"/>
      <c r="R272" s="19"/>
      <c r="S272" s="19" t="s">
        <v>32</v>
      </c>
      <c r="T272" s="36" t="s">
        <v>860</v>
      </c>
      <c r="U272" s="27"/>
    </row>
    <row r="273" spans="1:24" s="24" customFormat="1" ht="45" customHeight="1">
      <c r="A273" s="19" t="s">
        <v>443</v>
      </c>
      <c r="B273" s="19" t="s">
        <v>444</v>
      </c>
      <c r="C273" s="46" t="s">
        <v>887</v>
      </c>
      <c r="D273" s="19" t="s">
        <v>446</v>
      </c>
      <c r="E273" s="19" t="s">
        <v>888</v>
      </c>
      <c r="F273" s="23" t="s">
        <v>889</v>
      </c>
      <c r="G273" s="19" t="s">
        <v>489</v>
      </c>
      <c r="H273" s="19" t="s">
        <v>450</v>
      </c>
      <c r="I273" s="19" t="s">
        <v>28</v>
      </c>
      <c r="J273" s="127" t="s">
        <v>894</v>
      </c>
      <c r="K273" s="128"/>
      <c r="L273" s="19" t="s">
        <v>298</v>
      </c>
      <c r="M273" s="19" t="s">
        <v>32</v>
      </c>
      <c r="N273" s="19" t="s">
        <v>299</v>
      </c>
      <c r="O273" s="19" t="s">
        <v>452</v>
      </c>
      <c r="P273" s="19" t="s">
        <v>892</v>
      </c>
      <c r="Q273" s="30"/>
      <c r="R273" s="19"/>
      <c r="S273" s="19" t="s">
        <v>32</v>
      </c>
      <c r="T273" s="36" t="s">
        <v>895</v>
      </c>
      <c r="U273" s="27"/>
    </row>
    <row r="274" spans="1:24" s="24" customFormat="1" ht="45" customHeight="1">
      <c r="A274" s="19" t="s">
        <v>443</v>
      </c>
      <c r="B274" s="19" t="s">
        <v>444</v>
      </c>
      <c r="C274" s="46" t="s">
        <v>887</v>
      </c>
      <c r="D274" s="19" t="s">
        <v>446</v>
      </c>
      <c r="E274" s="19" t="s">
        <v>888</v>
      </c>
      <c r="F274" s="23" t="s">
        <v>889</v>
      </c>
      <c r="G274" s="19" t="s">
        <v>489</v>
      </c>
      <c r="H274" s="19" t="s">
        <v>450</v>
      </c>
      <c r="I274" s="19" t="s">
        <v>28</v>
      </c>
      <c r="J274" s="127" t="s">
        <v>896</v>
      </c>
      <c r="K274" s="128"/>
      <c r="L274" s="19" t="s">
        <v>298</v>
      </c>
      <c r="M274" s="19" t="s">
        <v>32</v>
      </c>
      <c r="N274" s="19" t="s">
        <v>72</v>
      </c>
      <c r="O274" s="19" t="s">
        <v>452</v>
      </c>
      <c r="P274" s="19" t="s">
        <v>892</v>
      </c>
      <c r="Q274" s="30"/>
      <c r="R274" s="19"/>
      <c r="S274" s="19" t="s">
        <v>32</v>
      </c>
      <c r="T274" s="36" t="s">
        <v>895</v>
      </c>
      <c r="U274" s="27"/>
    </row>
    <row r="275" spans="1:24" s="24" customFormat="1" ht="45" customHeight="1">
      <c r="A275" s="19" t="s">
        <v>443</v>
      </c>
      <c r="B275" s="19" t="s">
        <v>444</v>
      </c>
      <c r="C275" s="46" t="s">
        <v>887</v>
      </c>
      <c r="D275" s="19" t="s">
        <v>446</v>
      </c>
      <c r="E275" s="19" t="s">
        <v>888</v>
      </c>
      <c r="F275" s="23" t="s">
        <v>889</v>
      </c>
      <c r="G275" s="19" t="s">
        <v>489</v>
      </c>
      <c r="H275" s="19" t="s">
        <v>450</v>
      </c>
      <c r="I275" s="19" t="s">
        <v>28</v>
      </c>
      <c r="J275" s="19" t="s">
        <v>502</v>
      </c>
      <c r="K275" s="19" t="s">
        <v>503</v>
      </c>
      <c r="L275" s="19" t="s">
        <v>504</v>
      </c>
      <c r="M275" s="19" t="s">
        <v>32</v>
      </c>
      <c r="N275" s="19" t="s">
        <v>505</v>
      </c>
      <c r="O275" s="19" t="s">
        <v>452</v>
      </c>
      <c r="P275" s="19" t="s">
        <v>897</v>
      </c>
      <c r="Q275" s="30"/>
      <c r="R275" s="30"/>
      <c r="S275" s="19" t="s">
        <v>32</v>
      </c>
      <c r="T275" s="19" t="s">
        <v>898</v>
      </c>
      <c r="U275" s="36"/>
    </row>
    <row r="276" spans="1:24" s="24" customFormat="1" ht="45" customHeight="1">
      <c r="A276" s="19" t="s">
        <v>443</v>
      </c>
      <c r="B276" s="19" t="s">
        <v>444</v>
      </c>
      <c r="C276" s="46" t="s">
        <v>887</v>
      </c>
      <c r="D276" s="19" t="s">
        <v>446</v>
      </c>
      <c r="E276" s="19" t="s">
        <v>888</v>
      </c>
      <c r="F276" s="23" t="s">
        <v>889</v>
      </c>
      <c r="G276" s="19" t="s">
        <v>489</v>
      </c>
      <c r="H276" s="19" t="s">
        <v>450</v>
      </c>
      <c r="I276" s="19" t="s">
        <v>119</v>
      </c>
      <c r="J276" s="19" t="s">
        <v>604</v>
      </c>
      <c r="K276" s="19" t="s">
        <v>605</v>
      </c>
      <c r="L276" s="19" t="s">
        <v>53</v>
      </c>
      <c r="M276" s="19" t="s">
        <v>32</v>
      </c>
      <c r="N276" s="20" t="s">
        <v>262</v>
      </c>
      <c r="O276" s="19" t="s">
        <v>681</v>
      </c>
      <c r="P276" s="19" t="s">
        <v>35</v>
      </c>
      <c r="Q276" s="19" t="s">
        <v>32</v>
      </c>
      <c r="R276" s="19"/>
      <c r="S276" s="19" t="s">
        <v>485</v>
      </c>
      <c r="T276" s="19"/>
      <c r="U276" s="36"/>
      <c r="V276" s="5"/>
      <c r="W276" s="5"/>
      <c r="X276" s="5"/>
    </row>
    <row r="277" spans="1:24" s="24" customFormat="1" ht="45" customHeight="1">
      <c r="A277" s="19" t="s">
        <v>443</v>
      </c>
      <c r="B277" s="19" t="s">
        <v>444</v>
      </c>
      <c r="C277" s="46" t="s">
        <v>887</v>
      </c>
      <c r="D277" s="19" t="s">
        <v>446</v>
      </c>
      <c r="E277" s="19" t="s">
        <v>888</v>
      </c>
      <c r="F277" s="23" t="s">
        <v>889</v>
      </c>
      <c r="G277" s="19" t="s">
        <v>489</v>
      </c>
      <c r="H277" s="19" t="s">
        <v>450</v>
      </c>
      <c r="I277" s="19" t="s">
        <v>28</v>
      </c>
      <c r="J277" s="19" t="s">
        <v>577</v>
      </c>
      <c r="K277" s="19" t="s">
        <v>578</v>
      </c>
      <c r="L277" s="19" t="s">
        <v>579</v>
      </c>
      <c r="M277" s="19" t="s">
        <v>32</v>
      </c>
      <c r="N277" s="20" t="s">
        <v>262</v>
      </c>
      <c r="O277" s="19" t="s">
        <v>580</v>
      </c>
      <c r="P277" s="19" t="s">
        <v>35</v>
      </c>
      <c r="Q277" s="19" t="s">
        <v>130</v>
      </c>
      <c r="R277" s="19"/>
      <c r="S277" s="19" t="s">
        <v>485</v>
      </c>
      <c r="T277" s="19"/>
      <c r="U277" s="36"/>
    </row>
    <row r="278" spans="1:24" s="24" customFormat="1" ht="45" customHeight="1">
      <c r="A278" s="19" t="s">
        <v>443</v>
      </c>
      <c r="B278" s="19" t="s">
        <v>444</v>
      </c>
      <c r="C278" s="46" t="s">
        <v>887</v>
      </c>
      <c r="D278" s="19" t="s">
        <v>446</v>
      </c>
      <c r="E278" s="19" t="s">
        <v>888</v>
      </c>
      <c r="F278" s="23" t="s">
        <v>889</v>
      </c>
      <c r="G278" s="19" t="s">
        <v>489</v>
      </c>
      <c r="H278" s="19" t="s">
        <v>450</v>
      </c>
      <c r="I278" s="19" t="s">
        <v>28</v>
      </c>
      <c r="J278" s="19" t="s">
        <v>561</v>
      </c>
      <c r="K278" s="19" t="s">
        <v>562</v>
      </c>
      <c r="L278" s="19" t="s">
        <v>298</v>
      </c>
      <c r="M278" s="19" t="s">
        <v>32</v>
      </c>
      <c r="N278" s="19" t="s">
        <v>72</v>
      </c>
      <c r="O278" s="19" t="s">
        <v>452</v>
      </c>
      <c r="P278" s="19" t="s">
        <v>453</v>
      </c>
      <c r="Q278" s="19" t="s">
        <v>32</v>
      </c>
      <c r="R278" s="19"/>
      <c r="S278" s="19" t="s">
        <v>32</v>
      </c>
      <c r="T278" s="19" t="s">
        <v>538</v>
      </c>
      <c r="U278" s="36"/>
    </row>
    <row r="279" spans="1:24" s="24" customFormat="1" ht="45" customHeight="1">
      <c r="A279" s="20" t="s">
        <v>443</v>
      </c>
      <c r="B279" s="20" t="s">
        <v>444</v>
      </c>
      <c r="C279" s="46" t="s">
        <v>887</v>
      </c>
      <c r="D279" s="19" t="s">
        <v>446</v>
      </c>
      <c r="E279" s="20" t="s">
        <v>888</v>
      </c>
      <c r="F279" s="21" t="s">
        <v>889</v>
      </c>
      <c r="G279" s="20" t="s">
        <v>489</v>
      </c>
      <c r="H279" s="20" t="s">
        <v>659</v>
      </c>
      <c r="I279" s="20" t="s">
        <v>28</v>
      </c>
      <c r="J279" s="20" t="s">
        <v>539</v>
      </c>
      <c r="K279" s="20" t="s">
        <v>517</v>
      </c>
      <c r="L279" s="20" t="s">
        <v>517</v>
      </c>
      <c r="M279" s="20" t="s">
        <v>32</v>
      </c>
      <c r="N279" s="20" t="s">
        <v>262</v>
      </c>
      <c r="O279" s="20" t="s">
        <v>452</v>
      </c>
      <c r="P279" s="20" t="s">
        <v>35</v>
      </c>
      <c r="Q279" s="30"/>
      <c r="R279" s="30"/>
      <c r="S279" s="20" t="s">
        <v>32</v>
      </c>
      <c r="T279" s="19" t="s">
        <v>538</v>
      </c>
      <c r="U279" s="36"/>
    </row>
    <row r="280" spans="1:24" s="24" customFormat="1" ht="45" customHeight="1">
      <c r="A280" s="28" t="s">
        <v>443</v>
      </c>
      <c r="B280" s="19" t="s">
        <v>444</v>
      </c>
      <c r="C280" s="46" t="s">
        <v>887</v>
      </c>
      <c r="D280" s="19" t="s">
        <v>446</v>
      </c>
      <c r="E280" s="19" t="s">
        <v>888</v>
      </c>
      <c r="F280" s="23" t="s">
        <v>899</v>
      </c>
      <c r="G280" s="19" t="s">
        <v>489</v>
      </c>
      <c r="H280" s="19" t="s">
        <v>450</v>
      </c>
      <c r="I280" s="19" t="s">
        <v>28</v>
      </c>
      <c r="J280" s="19" t="s">
        <v>900</v>
      </c>
      <c r="K280" s="19" t="s">
        <v>77</v>
      </c>
      <c r="L280" s="19" t="s">
        <v>77</v>
      </c>
      <c r="M280" s="19" t="s">
        <v>32</v>
      </c>
      <c r="N280" s="19" t="s">
        <v>33</v>
      </c>
      <c r="O280" s="19" t="s">
        <v>901</v>
      </c>
      <c r="P280" s="19" t="s">
        <v>35</v>
      </c>
      <c r="Q280" s="19" t="s">
        <v>32</v>
      </c>
      <c r="R280" s="19"/>
      <c r="S280" s="19" t="s">
        <v>32</v>
      </c>
      <c r="T280" s="33" t="s">
        <v>902</v>
      </c>
      <c r="U280" s="36" t="s">
        <v>575</v>
      </c>
    </row>
    <row r="281" spans="1:24" s="24" customFormat="1" ht="45" customHeight="1">
      <c r="A281" s="19" t="s">
        <v>443</v>
      </c>
      <c r="B281" s="19" t="s">
        <v>444</v>
      </c>
      <c r="C281" s="19" t="s">
        <v>445</v>
      </c>
      <c r="D281" s="19" t="s">
        <v>446</v>
      </c>
      <c r="E281" s="19" t="s">
        <v>903</v>
      </c>
      <c r="F281" s="43" t="s">
        <v>904</v>
      </c>
      <c r="G281" s="19" t="s">
        <v>449</v>
      </c>
      <c r="H281" s="19" t="s">
        <v>450</v>
      </c>
      <c r="I281" s="19" t="s">
        <v>28</v>
      </c>
      <c r="J281" s="19" t="s">
        <v>561</v>
      </c>
      <c r="K281" s="19" t="s">
        <v>562</v>
      </c>
      <c r="L281" s="19" t="s">
        <v>298</v>
      </c>
      <c r="M281" s="19" t="s">
        <v>32</v>
      </c>
      <c r="N281" s="19" t="s">
        <v>72</v>
      </c>
      <c r="O281" s="20" t="s">
        <v>452</v>
      </c>
      <c r="P281" s="19" t="s">
        <v>453</v>
      </c>
      <c r="Q281" s="19" t="s">
        <v>32</v>
      </c>
      <c r="R281" s="19"/>
      <c r="S281" s="19" t="s">
        <v>32</v>
      </c>
      <c r="T281" s="19" t="s">
        <v>905</v>
      </c>
      <c r="U281" s="36"/>
      <c r="V281" s="5"/>
      <c r="W281" s="5"/>
    </row>
    <row r="282" spans="1:24" s="24" customFormat="1" ht="45" customHeight="1">
      <c r="A282" s="19" t="s">
        <v>443</v>
      </c>
      <c r="B282" s="19" t="s">
        <v>444</v>
      </c>
      <c r="C282" s="19" t="s">
        <v>499</v>
      </c>
      <c r="D282" s="19" t="s">
        <v>446</v>
      </c>
      <c r="E282" s="28" t="s">
        <v>906</v>
      </c>
      <c r="F282" s="29" t="s">
        <v>907</v>
      </c>
      <c r="G282" s="19" t="s">
        <v>449</v>
      </c>
      <c r="H282" s="19" t="s">
        <v>450</v>
      </c>
      <c r="I282" s="19" t="s">
        <v>28</v>
      </c>
      <c r="J282" s="19" t="s">
        <v>531</v>
      </c>
      <c r="K282" s="19" t="s">
        <v>77</v>
      </c>
      <c r="L282" s="19" t="s">
        <v>77</v>
      </c>
      <c r="M282" s="19" t="s">
        <v>32</v>
      </c>
      <c r="N282" s="19" t="s">
        <v>33</v>
      </c>
      <c r="O282" s="19" t="s">
        <v>452</v>
      </c>
      <c r="P282" s="19" t="s">
        <v>453</v>
      </c>
      <c r="Q282" s="19" t="s">
        <v>32</v>
      </c>
      <c r="R282" s="19"/>
      <c r="S282" s="19" t="s">
        <v>485</v>
      </c>
      <c r="T282" s="36" t="s">
        <v>908</v>
      </c>
      <c r="U282" s="27"/>
    </row>
    <row r="283" spans="1:24" s="24" customFormat="1" ht="45" customHeight="1">
      <c r="A283" s="19" t="s">
        <v>443</v>
      </c>
      <c r="B283" s="19" t="s">
        <v>444</v>
      </c>
      <c r="C283" s="19" t="s">
        <v>499</v>
      </c>
      <c r="D283" s="19" t="s">
        <v>446</v>
      </c>
      <c r="E283" s="28" t="s">
        <v>906</v>
      </c>
      <c r="F283" s="29" t="s">
        <v>907</v>
      </c>
      <c r="G283" s="19" t="s">
        <v>449</v>
      </c>
      <c r="H283" s="19" t="s">
        <v>450</v>
      </c>
      <c r="I283" s="19" t="s">
        <v>28</v>
      </c>
      <c r="J283" s="19" t="s">
        <v>909</v>
      </c>
      <c r="K283" s="19" t="s">
        <v>910</v>
      </c>
      <c r="L283" s="19" t="s">
        <v>77</v>
      </c>
      <c r="M283" s="19" t="s">
        <v>130</v>
      </c>
      <c r="N283" s="19" t="s">
        <v>473</v>
      </c>
      <c r="O283" s="19" t="s">
        <v>452</v>
      </c>
      <c r="P283" s="19" t="s">
        <v>453</v>
      </c>
      <c r="Q283" s="19" t="s">
        <v>130</v>
      </c>
      <c r="R283" s="19"/>
      <c r="S283" s="19" t="s">
        <v>130</v>
      </c>
      <c r="T283" s="36" t="s">
        <v>911</v>
      </c>
      <c r="U283" s="27"/>
    </row>
    <row r="284" spans="1:24" s="24" customFormat="1" ht="45" customHeight="1">
      <c r="A284" s="19" t="s">
        <v>443</v>
      </c>
      <c r="B284" s="19" t="s">
        <v>444</v>
      </c>
      <c r="C284" s="19" t="s">
        <v>445</v>
      </c>
      <c r="D284" s="19" t="s">
        <v>446</v>
      </c>
      <c r="E284" s="19" t="s">
        <v>912</v>
      </c>
      <c r="F284" s="43" t="s">
        <v>913</v>
      </c>
      <c r="G284" s="19" t="s">
        <v>449</v>
      </c>
      <c r="H284" s="19" t="s">
        <v>450</v>
      </c>
      <c r="I284" s="19" t="s">
        <v>28</v>
      </c>
      <c r="J284" s="19" t="s">
        <v>451</v>
      </c>
      <c r="K284" s="19" t="s">
        <v>77</v>
      </c>
      <c r="L284" s="19" t="s">
        <v>77</v>
      </c>
      <c r="M284" s="19" t="s">
        <v>32</v>
      </c>
      <c r="N284" s="19" t="s">
        <v>611</v>
      </c>
      <c r="O284" s="20" t="s">
        <v>452</v>
      </c>
      <c r="P284" s="19" t="s">
        <v>453</v>
      </c>
      <c r="Q284" s="19" t="s">
        <v>32</v>
      </c>
      <c r="R284" s="19"/>
      <c r="S284" s="19" t="s">
        <v>485</v>
      </c>
      <c r="T284" s="36" t="s">
        <v>914</v>
      </c>
      <c r="U284" s="27"/>
      <c r="V284" s="5"/>
      <c r="W284" s="5"/>
    </row>
    <row r="285" spans="1:24" s="24" customFormat="1" ht="45" customHeight="1">
      <c r="A285" s="30"/>
      <c r="B285" s="28" t="s">
        <v>915</v>
      </c>
      <c r="C285" s="30"/>
      <c r="D285" s="30"/>
      <c r="E285" s="28" t="s">
        <v>916</v>
      </c>
      <c r="F285" s="29" t="s">
        <v>917</v>
      </c>
      <c r="G285" s="28" t="s">
        <v>310</v>
      </c>
      <c r="H285" s="28" t="s">
        <v>918</v>
      </c>
      <c r="I285" s="28" t="s">
        <v>119</v>
      </c>
      <c r="J285" s="28" t="s">
        <v>919</v>
      </c>
      <c r="K285" s="28" t="s">
        <v>920</v>
      </c>
      <c r="L285" s="28" t="s">
        <v>98</v>
      </c>
      <c r="M285" s="28" t="s">
        <v>490</v>
      </c>
      <c r="N285" s="19" t="s">
        <v>98</v>
      </c>
      <c r="O285" s="28" t="s">
        <v>78</v>
      </c>
      <c r="P285" s="28" t="s">
        <v>921</v>
      </c>
      <c r="Q285" s="30"/>
      <c r="R285" s="28" t="s">
        <v>922</v>
      </c>
      <c r="S285" s="28" t="s">
        <v>923</v>
      </c>
      <c r="T285" s="30"/>
      <c r="U285" s="27"/>
    </row>
    <row r="286" spans="1:24" s="24" customFormat="1" ht="45" customHeight="1">
      <c r="A286" s="30"/>
      <c r="B286" s="28" t="s">
        <v>924</v>
      </c>
      <c r="C286" s="30"/>
      <c r="D286" s="30"/>
      <c r="E286" s="28" t="s">
        <v>925</v>
      </c>
      <c r="F286" s="29" t="s">
        <v>926</v>
      </c>
      <c r="G286" s="28" t="s">
        <v>26</v>
      </c>
      <c r="H286" s="28" t="s">
        <v>927</v>
      </c>
      <c r="I286" s="30"/>
      <c r="J286" s="30"/>
      <c r="K286" s="30"/>
      <c r="L286" s="30"/>
      <c r="M286" s="30"/>
      <c r="N286" s="19"/>
      <c r="O286" s="30"/>
      <c r="P286" s="30"/>
      <c r="Q286" s="30"/>
      <c r="R286" s="30"/>
      <c r="S286" s="30"/>
      <c r="T286" s="30"/>
      <c r="U286" s="27"/>
    </row>
    <row r="287" spans="1:24" s="24" customFormat="1" ht="45" customHeight="1">
      <c r="A287" s="30" t="s">
        <v>20</v>
      </c>
      <c r="B287" s="28" t="s">
        <v>924</v>
      </c>
      <c r="C287" s="19" t="s">
        <v>928</v>
      </c>
      <c r="D287" s="30" t="s">
        <v>929</v>
      </c>
      <c r="E287" s="28" t="s">
        <v>930</v>
      </c>
      <c r="F287" s="29" t="s">
        <v>926</v>
      </c>
      <c r="G287" s="28" t="s">
        <v>26</v>
      </c>
      <c r="H287" s="28" t="s">
        <v>927</v>
      </c>
      <c r="I287" s="30" t="s">
        <v>28</v>
      </c>
      <c r="J287" s="30" t="s">
        <v>931</v>
      </c>
      <c r="K287" s="30" t="s">
        <v>932</v>
      </c>
      <c r="L287" s="30" t="s">
        <v>48</v>
      </c>
      <c r="M287" s="30" t="s">
        <v>32</v>
      </c>
      <c r="N287" s="19" t="s">
        <v>505</v>
      </c>
      <c r="O287" s="30" t="s">
        <v>933</v>
      </c>
      <c r="P287" s="30" t="s">
        <v>452</v>
      </c>
      <c r="Q287" s="30" t="s">
        <v>32</v>
      </c>
      <c r="R287" s="30"/>
      <c r="S287" s="30"/>
      <c r="T287" s="30"/>
      <c r="U287" s="27"/>
    </row>
    <row r="288" spans="1:24" s="24" customFormat="1" ht="45" customHeight="1">
      <c r="A288" s="30" t="s">
        <v>20</v>
      </c>
      <c r="B288" s="28" t="s">
        <v>924</v>
      </c>
      <c r="C288" s="19" t="s">
        <v>928</v>
      </c>
      <c r="D288" s="30" t="s">
        <v>929</v>
      </c>
      <c r="E288" s="28" t="s">
        <v>930</v>
      </c>
      <c r="F288" s="29" t="s">
        <v>926</v>
      </c>
      <c r="G288" s="28" t="s">
        <v>26</v>
      </c>
      <c r="H288" s="28" t="s">
        <v>927</v>
      </c>
      <c r="I288" s="30" t="s">
        <v>28</v>
      </c>
      <c r="J288" s="30" t="s">
        <v>934</v>
      </c>
      <c r="K288" s="30" t="s">
        <v>932</v>
      </c>
      <c r="L288" s="30" t="s">
        <v>48</v>
      </c>
      <c r="M288" s="30" t="s">
        <v>32</v>
      </c>
      <c r="N288" s="19" t="s">
        <v>505</v>
      </c>
      <c r="O288" s="30" t="s">
        <v>78</v>
      </c>
      <c r="P288" s="30" t="s">
        <v>752</v>
      </c>
      <c r="Q288" s="30" t="s">
        <v>32</v>
      </c>
      <c r="R288" s="30"/>
      <c r="S288" s="30"/>
      <c r="T288" s="30"/>
      <c r="U288" s="27"/>
    </row>
    <row r="289" spans="1:21" s="24" customFormat="1" ht="45" customHeight="1">
      <c r="A289" s="30" t="s">
        <v>20</v>
      </c>
      <c r="B289" s="28" t="s">
        <v>924</v>
      </c>
      <c r="C289" s="19" t="s">
        <v>928</v>
      </c>
      <c r="D289" s="30" t="s">
        <v>929</v>
      </c>
      <c r="E289" s="28" t="s">
        <v>930</v>
      </c>
      <c r="F289" s="29" t="s">
        <v>926</v>
      </c>
      <c r="G289" s="28" t="s">
        <v>26</v>
      </c>
      <c r="H289" s="28" t="s">
        <v>935</v>
      </c>
      <c r="I289" s="30" t="s">
        <v>28</v>
      </c>
      <c r="J289" s="30" t="s">
        <v>936</v>
      </c>
      <c r="K289" s="30" t="s">
        <v>71</v>
      </c>
      <c r="L289" s="30" t="s">
        <v>48</v>
      </c>
      <c r="M289" s="30" t="s">
        <v>32</v>
      </c>
      <c r="N289" s="19" t="s">
        <v>505</v>
      </c>
      <c r="O289" s="30" t="s">
        <v>937</v>
      </c>
      <c r="P289" s="30" t="s">
        <v>752</v>
      </c>
      <c r="Q289" s="30" t="s">
        <v>32</v>
      </c>
      <c r="R289" s="30"/>
      <c r="S289" s="30"/>
      <c r="T289" s="30"/>
      <c r="U289" s="27"/>
    </row>
    <row r="290" spans="1:21" s="24" customFormat="1" ht="45" customHeight="1">
      <c r="A290" s="28" t="s">
        <v>112</v>
      </c>
      <c r="B290" s="19" t="s">
        <v>938</v>
      </c>
      <c r="C290" s="47" t="s">
        <v>939</v>
      </c>
      <c r="D290" s="19" t="s">
        <v>940</v>
      </c>
      <c r="E290" s="19" t="s">
        <v>941</v>
      </c>
      <c r="F290" s="23" t="s">
        <v>942</v>
      </c>
      <c r="G290" s="19" t="s">
        <v>45</v>
      </c>
      <c r="H290" s="19" t="s">
        <v>943</v>
      </c>
      <c r="I290" s="19" t="s">
        <v>28</v>
      </c>
      <c r="J290" s="19" t="s">
        <v>944</v>
      </c>
      <c r="K290" s="19" t="s">
        <v>730</v>
      </c>
      <c r="L290" s="19" t="s">
        <v>945</v>
      </c>
      <c r="M290" s="19" t="s">
        <v>32</v>
      </c>
      <c r="N290" s="19" t="s">
        <v>193</v>
      </c>
      <c r="O290" s="19" t="s">
        <v>573</v>
      </c>
      <c r="P290" s="28" t="s">
        <v>35</v>
      </c>
      <c r="Q290" s="19" t="s">
        <v>32</v>
      </c>
      <c r="R290" s="30"/>
      <c r="S290" s="19" t="s">
        <v>32</v>
      </c>
      <c r="T290" s="19"/>
      <c r="U290" s="36"/>
    </row>
    <row r="291" spans="1:21" s="24" customFormat="1" ht="45" customHeight="1">
      <c r="A291" s="28" t="s">
        <v>112</v>
      </c>
      <c r="B291" s="19" t="s">
        <v>938</v>
      </c>
      <c r="C291" s="47" t="s">
        <v>939</v>
      </c>
      <c r="D291" s="19" t="s">
        <v>940</v>
      </c>
      <c r="E291" s="19" t="s">
        <v>941</v>
      </c>
      <c r="F291" s="23" t="s">
        <v>942</v>
      </c>
      <c r="G291" s="19" t="s">
        <v>45</v>
      </c>
      <c r="H291" s="19" t="s">
        <v>943</v>
      </c>
      <c r="I291" s="19" t="s">
        <v>28</v>
      </c>
      <c r="J291" s="19" t="s">
        <v>946</v>
      </c>
      <c r="K291" s="19" t="s">
        <v>509</v>
      </c>
      <c r="L291" s="19" t="s">
        <v>509</v>
      </c>
      <c r="M291" s="19" t="s">
        <v>32</v>
      </c>
      <c r="N291" s="19" t="s">
        <v>49</v>
      </c>
      <c r="O291" s="19" t="s">
        <v>842</v>
      </c>
      <c r="P291" s="28" t="s">
        <v>429</v>
      </c>
      <c r="Q291" s="19" t="s">
        <v>32</v>
      </c>
      <c r="R291" s="30"/>
      <c r="S291" s="19" t="s">
        <v>32</v>
      </c>
      <c r="T291" s="19"/>
      <c r="U291" s="36"/>
    </row>
    <row r="292" spans="1:21" s="24" customFormat="1" ht="45" customHeight="1">
      <c r="A292" s="28" t="s">
        <v>112</v>
      </c>
      <c r="B292" s="19" t="s">
        <v>938</v>
      </c>
      <c r="C292" s="47" t="s">
        <v>939</v>
      </c>
      <c r="D292" s="19" t="s">
        <v>940</v>
      </c>
      <c r="E292" s="19" t="s">
        <v>941</v>
      </c>
      <c r="F292" s="23" t="s">
        <v>942</v>
      </c>
      <c r="G292" s="19" t="s">
        <v>45</v>
      </c>
      <c r="H292" s="19" t="s">
        <v>943</v>
      </c>
      <c r="I292" s="19" t="s">
        <v>28</v>
      </c>
      <c r="J292" s="19" t="s">
        <v>947</v>
      </c>
      <c r="K292" s="19" t="s">
        <v>48</v>
      </c>
      <c r="L292" s="19" t="s">
        <v>156</v>
      </c>
      <c r="M292" s="19" t="s">
        <v>32</v>
      </c>
      <c r="N292" s="19" t="s">
        <v>49</v>
      </c>
      <c r="O292" s="19" t="s">
        <v>842</v>
      </c>
      <c r="P292" s="28" t="s">
        <v>429</v>
      </c>
      <c r="Q292" s="19" t="s">
        <v>32</v>
      </c>
      <c r="R292" s="30"/>
      <c r="S292" s="19" t="s">
        <v>32</v>
      </c>
      <c r="T292" s="19"/>
      <c r="U292" s="36"/>
    </row>
    <row r="293" spans="1:21" s="24" customFormat="1" ht="45" customHeight="1">
      <c r="A293" s="28" t="s">
        <v>112</v>
      </c>
      <c r="B293" s="19" t="s">
        <v>938</v>
      </c>
      <c r="C293" s="47" t="s">
        <v>939</v>
      </c>
      <c r="D293" s="19" t="s">
        <v>940</v>
      </c>
      <c r="E293" s="19" t="s">
        <v>941</v>
      </c>
      <c r="F293" s="23" t="s">
        <v>942</v>
      </c>
      <c r="G293" s="19" t="s">
        <v>45</v>
      </c>
      <c r="H293" s="19" t="s">
        <v>943</v>
      </c>
      <c r="I293" s="19" t="s">
        <v>28</v>
      </c>
      <c r="J293" s="19" t="s">
        <v>948</v>
      </c>
      <c r="K293" s="19" t="s">
        <v>949</v>
      </c>
      <c r="L293" s="19" t="s">
        <v>98</v>
      </c>
      <c r="M293" s="19" t="s">
        <v>490</v>
      </c>
      <c r="N293" s="19" t="s">
        <v>245</v>
      </c>
      <c r="O293" s="19" t="s">
        <v>316</v>
      </c>
      <c r="P293" s="19" t="s">
        <v>950</v>
      </c>
      <c r="Q293" s="19" t="s">
        <v>32</v>
      </c>
      <c r="R293" s="28" t="s">
        <v>951</v>
      </c>
      <c r="S293" s="19" t="s">
        <v>130</v>
      </c>
      <c r="T293" s="19"/>
      <c r="U293" s="36"/>
    </row>
    <row r="294" spans="1:21" s="24" customFormat="1" ht="45" customHeight="1">
      <c r="A294" s="28" t="s">
        <v>112</v>
      </c>
      <c r="B294" s="19" t="s">
        <v>938</v>
      </c>
      <c r="C294" s="47" t="s">
        <v>939</v>
      </c>
      <c r="D294" s="19" t="s">
        <v>940</v>
      </c>
      <c r="E294" s="19" t="s">
        <v>941</v>
      </c>
      <c r="F294" s="23" t="s">
        <v>942</v>
      </c>
      <c r="G294" s="19" t="s">
        <v>45</v>
      </c>
      <c r="H294" s="19" t="s">
        <v>943</v>
      </c>
      <c r="I294" s="19" t="s">
        <v>28</v>
      </c>
      <c r="J294" s="19" t="s">
        <v>952</v>
      </c>
      <c r="K294" s="19" t="s">
        <v>298</v>
      </c>
      <c r="L294" s="19" t="s">
        <v>298</v>
      </c>
      <c r="M294" s="19" t="s">
        <v>32</v>
      </c>
      <c r="N294" s="19" t="s">
        <v>72</v>
      </c>
      <c r="O294" s="19" t="s">
        <v>953</v>
      </c>
      <c r="P294" s="19" t="s">
        <v>177</v>
      </c>
      <c r="Q294" s="19" t="s">
        <v>32</v>
      </c>
      <c r="R294" s="48"/>
      <c r="S294" s="19" t="s">
        <v>32</v>
      </c>
      <c r="T294" s="19"/>
      <c r="U294" s="36"/>
    </row>
    <row r="295" spans="1:21" s="24" customFormat="1" ht="45" customHeight="1">
      <c r="A295" s="28" t="s">
        <v>112</v>
      </c>
      <c r="B295" s="19" t="s">
        <v>938</v>
      </c>
      <c r="C295" s="47" t="s">
        <v>939</v>
      </c>
      <c r="D295" s="19" t="s">
        <v>940</v>
      </c>
      <c r="E295" s="19" t="s">
        <v>941</v>
      </c>
      <c r="F295" s="23" t="s">
        <v>954</v>
      </c>
      <c r="G295" s="19" t="s">
        <v>45</v>
      </c>
      <c r="H295" s="19" t="s">
        <v>943</v>
      </c>
      <c r="I295" s="19" t="s">
        <v>28</v>
      </c>
      <c r="J295" s="19" t="s">
        <v>955</v>
      </c>
      <c r="K295" s="19" t="s">
        <v>956</v>
      </c>
      <c r="L295" s="19" t="s">
        <v>557</v>
      </c>
      <c r="M295" s="19" t="s">
        <v>32</v>
      </c>
      <c r="N295" s="19" t="s">
        <v>49</v>
      </c>
      <c r="O295" s="19" t="s">
        <v>452</v>
      </c>
      <c r="P295" s="19" t="s">
        <v>677</v>
      </c>
      <c r="Q295" s="19" t="s">
        <v>32</v>
      </c>
      <c r="R295" s="48"/>
      <c r="S295" s="19" t="s">
        <v>32</v>
      </c>
      <c r="T295" s="30"/>
      <c r="U295" s="27"/>
    </row>
    <row r="296" spans="1:21" s="24" customFormat="1" ht="45" customHeight="1">
      <c r="A296" s="28" t="s">
        <v>112</v>
      </c>
      <c r="B296" s="28" t="s">
        <v>938</v>
      </c>
      <c r="C296" s="47" t="s">
        <v>939</v>
      </c>
      <c r="D296" s="19" t="s">
        <v>940</v>
      </c>
      <c r="E296" s="28" t="s">
        <v>941</v>
      </c>
      <c r="F296" s="29" t="s">
        <v>942</v>
      </c>
      <c r="G296" s="28" t="s">
        <v>45</v>
      </c>
      <c r="H296" s="28" t="s">
        <v>943</v>
      </c>
      <c r="I296" s="28" t="s">
        <v>28</v>
      </c>
      <c r="J296" s="28" t="s">
        <v>957</v>
      </c>
      <c r="K296" s="28" t="s">
        <v>958</v>
      </c>
      <c r="L296" s="28" t="s">
        <v>53</v>
      </c>
      <c r="M296" s="28" t="s">
        <v>490</v>
      </c>
      <c r="N296" s="19" t="s">
        <v>72</v>
      </c>
      <c r="O296" s="28" t="s">
        <v>953</v>
      </c>
      <c r="P296" s="28" t="s">
        <v>177</v>
      </c>
      <c r="Q296" s="28" t="s">
        <v>32</v>
      </c>
      <c r="R296" s="30"/>
      <c r="S296" s="30"/>
      <c r="T296" s="30"/>
      <c r="U296" s="27"/>
    </row>
    <row r="297" spans="1:21" s="24" customFormat="1" ht="45" customHeight="1">
      <c r="A297" s="28" t="s">
        <v>112</v>
      </c>
      <c r="B297" s="19" t="s">
        <v>938</v>
      </c>
      <c r="C297" s="47" t="s">
        <v>939</v>
      </c>
      <c r="D297" s="19" t="s">
        <v>940</v>
      </c>
      <c r="E297" s="19" t="s">
        <v>959</v>
      </c>
      <c r="F297" s="23" t="s">
        <v>960</v>
      </c>
      <c r="G297" s="19" t="s">
        <v>961</v>
      </c>
      <c r="H297" s="19" t="s">
        <v>943</v>
      </c>
      <c r="I297" s="19" t="s">
        <v>28</v>
      </c>
      <c r="J297" s="19" t="s">
        <v>962</v>
      </c>
      <c r="K297" s="19" t="s">
        <v>963</v>
      </c>
      <c r="L297" s="19" t="s">
        <v>77</v>
      </c>
      <c r="M297" s="19" t="s">
        <v>32</v>
      </c>
      <c r="N297" s="19" t="s">
        <v>33</v>
      </c>
      <c r="O297" s="19" t="s">
        <v>842</v>
      </c>
      <c r="P297" s="19" t="s">
        <v>732</v>
      </c>
      <c r="Q297" s="19" t="s">
        <v>32</v>
      </c>
      <c r="R297" s="19" t="s">
        <v>964</v>
      </c>
      <c r="S297" s="19" t="s">
        <v>130</v>
      </c>
      <c r="T297" s="19"/>
      <c r="U297" s="36"/>
    </row>
    <row r="298" spans="1:21" s="24" customFormat="1" ht="45" customHeight="1">
      <c r="A298" s="28" t="s">
        <v>112</v>
      </c>
      <c r="B298" s="19" t="s">
        <v>938</v>
      </c>
      <c r="C298" s="47" t="s">
        <v>939</v>
      </c>
      <c r="D298" s="19" t="s">
        <v>940</v>
      </c>
      <c r="E298" s="19" t="s">
        <v>959</v>
      </c>
      <c r="F298" s="23" t="s">
        <v>960</v>
      </c>
      <c r="G298" s="19" t="s">
        <v>961</v>
      </c>
      <c r="H298" s="19" t="s">
        <v>943</v>
      </c>
      <c r="I298" s="19" t="s">
        <v>28</v>
      </c>
      <c r="J298" s="19" t="s">
        <v>965</v>
      </c>
      <c r="K298" s="19" t="s">
        <v>159</v>
      </c>
      <c r="L298" s="19" t="s">
        <v>415</v>
      </c>
      <c r="M298" s="19" t="s">
        <v>32</v>
      </c>
      <c r="N298" s="19" t="s">
        <v>33</v>
      </c>
      <c r="O298" s="19" t="s">
        <v>842</v>
      </c>
      <c r="P298" s="28" t="s">
        <v>429</v>
      </c>
      <c r="Q298" s="19" t="s">
        <v>32</v>
      </c>
      <c r="R298" s="19"/>
      <c r="S298" s="19" t="s">
        <v>32</v>
      </c>
      <c r="T298" s="19"/>
      <c r="U298" s="36"/>
    </row>
    <row r="299" spans="1:21" s="24" customFormat="1" ht="45" customHeight="1">
      <c r="A299" s="28" t="s">
        <v>112</v>
      </c>
      <c r="B299" s="19" t="s">
        <v>938</v>
      </c>
      <c r="C299" s="47" t="s">
        <v>939</v>
      </c>
      <c r="D299" s="19" t="s">
        <v>940</v>
      </c>
      <c r="E299" s="19" t="s">
        <v>959</v>
      </c>
      <c r="F299" s="23" t="s">
        <v>960</v>
      </c>
      <c r="G299" s="19" t="s">
        <v>26</v>
      </c>
      <c r="H299" s="19" t="s">
        <v>943</v>
      </c>
      <c r="I299" s="19" t="s">
        <v>28</v>
      </c>
      <c r="J299" s="19" t="s">
        <v>966</v>
      </c>
      <c r="K299" s="19" t="s">
        <v>77</v>
      </c>
      <c r="L299" s="19" t="s">
        <v>77</v>
      </c>
      <c r="M299" s="19" t="s">
        <v>32</v>
      </c>
      <c r="N299" s="19" t="s">
        <v>33</v>
      </c>
      <c r="O299" s="19" t="s">
        <v>316</v>
      </c>
      <c r="P299" s="28" t="s">
        <v>950</v>
      </c>
      <c r="Q299" s="19" t="s">
        <v>130</v>
      </c>
      <c r="R299" s="48" t="s">
        <v>967</v>
      </c>
      <c r="S299" s="19" t="s">
        <v>130</v>
      </c>
      <c r="T299" s="19"/>
      <c r="U299" s="36"/>
    </row>
    <row r="300" spans="1:21" s="24" customFormat="1" ht="45" customHeight="1">
      <c r="A300" s="28" t="s">
        <v>112</v>
      </c>
      <c r="B300" s="19" t="s">
        <v>938</v>
      </c>
      <c r="C300" s="47" t="s">
        <v>939</v>
      </c>
      <c r="D300" s="19" t="s">
        <v>940</v>
      </c>
      <c r="E300" s="19" t="s">
        <v>968</v>
      </c>
      <c r="F300" s="23" t="s">
        <v>969</v>
      </c>
      <c r="G300" s="19" t="s">
        <v>45</v>
      </c>
      <c r="H300" s="19" t="s">
        <v>943</v>
      </c>
      <c r="I300" s="19" t="s">
        <v>28</v>
      </c>
      <c r="J300" s="19" t="s">
        <v>952</v>
      </c>
      <c r="K300" s="19" t="s">
        <v>298</v>
      </c>
      <c r="L300" s="19" t="s">
        <v>298</v>
      </c>
      <c r="M300" s="19" t="s">
        <v>32</v>
      </c>
      <c r="N300" s="19" t="s">
        <v>72</v>
      </c>
      <c r="O300" s="19" t="s">
        <v>953</v>
      </c>
      <c r="P300" s="19" t="s">
        <v>732</v>
      </c>
      <c r="Q300" s="19" t="s">
        <v>32</v>
      </c>
      <c r="R300" s="48"/>
      <c r="S300" s="19" t="s">
        <v>32</v>
      </c>
      <c r="T300" s="19"/>
      <c r="U300" s="36"/>
    </row>
    <row r="301" spans="1:21" s="24" customFormat="1" ht="45" customHeight="1">
      <c r="A301" s="28" t="s">
        <v>112</v>
      </c>
      <c r="B301" s="19" t="s">
        <v>938</v>
      </c>
      <c r="C301" s="47" t="s">
        <v>939</v>
      </c>
      <c r="D301" s="19" t="s">
        <v>940</v>
      </c>
      <c r="E301" s="19" t="s">
        <v>968</v>
      </c>
      <c r="F301" s="23" t="s">
        <v>969</v>
      </c>
      <c r="G301" s="19" t="s">
        <v>45</v>
      </c>
      <c r="H301" s="19" t="s">
        <v>943</v>
      </c>
      <c r="I301" s="19" t="s">
        <v>28</v>
      </c>
      <c r="J301" s="19" t="s">
        <v>948</v>
      </c>
      <c r="K301" s="19" t="s">
        <v>970</v>
      </c>
      <c r="L301" s="19" t="s">
        <v>98</v>
      </c>
      <c r="M301" s="19" t="s">
        <v>490</v>
      </c>
      <c r="N301" s="19" t="s">
        <v>245</v>
      </c>
      <c r="O301" s="19" t="s">
        <v>316</v>
      </c>
      <c r="P301" s="28" t="s">
        <v>950</v>
      </c>
      <c r="Q301" s="19" t="s">
        <v>32</v>
      </c>
      <c r="R301" s="28" t="s">
        <v>971</v>
      </c>
      <c r="S301" s="19" t="s">
        <v>130</v>
      </c>
      <c r="T301" s="19"/>
      <c r="U301" s="36"/>
    </row>
    <row r="302" spans="1:21" s="24" customFormat="1" ht="45" customHeight="1">
      <c r="A302" s="28" t="s">
        <v>112</v>
      </c>
      <c r="B302" s="19" t="s">
        <v>938</v>
      </c>
      <c r="C302" s="47" t="s">
        <v>939</v>
      </c>
      <c r="D302" s="19" t="s">
        <v>940</v>
      </c>
      <c r="E302" s="19" t="s">
        <v>968</v>
      </c>
      <c r="F302" s="23" t="s">
        <v>969</v>
      </c>
      <c r="G302" s="19" t="s">
        <v>45</v>
      </c>
      <c r="H302" s="19" t="s">
        <v>943</v>
      </c>
      <c r="I302" s="19" t="s">
        <v>28</v>
      </c>
      <c r="J302" s="19" t="s">
        <v>972</v>
      </c>
      <c r="K302" s="19" t="s">
        <v>958</v>
      </c>
      <c r="L302" s="19" t="s">
        <v>53</v>
      </c>
      <c r="M302" s="19" t="s">
        <v>32</v>
      </c>
      <c r="N302" s="19" t="s">
        <v>72</v>
      </c>
      <c r="O302" s="19" t="s">
        <v>573</v>
      </c>
      <c r="P302" s="28" t="s">
        <v>35</v>
      </c>
      <c r="Q302" s="19" t="s">
        <v>32</v>
      </c>
      <c r="R302" s="30"/>
      <c r="S302" s="19" t="s">
        <v>32</v>
      </c>
      <c r="T302" s="19"/>
      <c r="U302" s="36"/>
    </row>
    <row r="303" spans="1:21" s="24" customFormat="1" ht="45" customHeight="1">
      <c r="A303" s="28" t="s">
        <v>112</v>
      </c>
      <c r="B303" s="19" t="s">
        <v>938</v>
      </c>
      <c r="C303" s="47" t="s">
        <v>939</v>
      </c>
      <c r="D303" s="19" t="s">
        <v>940</v>
      </c>
      <c r="E303" s="19" t="s">
        <v>968</v>
      </c>
      <c r="F303" s="23" t="s">
        <v>969</v>
      </c>
      <c r="G303" s="19" t="s">
        <v>45</v>
      </c>
      <c r="H303" s="19" t="s">
        <v>943</v>
      </c>
      <c r="I303" s="19" t="s">
        <v>28</v>
      </c>
      <c r="J303" s="19" t="s">
        <v>944</v>
      </c>
      <c r="K303" s="19" t="s">
        <v>730</v>
      </c>
      <c r="L303" s="19" t="s">
        <v>945</v>
      </c>
      <c r="M303" s="19" t="s">
        <v>32</v>
      </c>
      <c r="N303" s="19" t="s">
        <v>193</v>
      </c>
      <c r="O303" s="19" t="s">
        <v>573</v>
      </c>
      <c r="P303" s="28" t="s">
        <v>35</v>
      </c>
      <c r="Q303" s="19" t="s">
        <v>32</v>
      </c>
      <c r="R303" s="30"/>
      <c r="S303" s="19" t="s">
        <v>32</v>
      </c>
      <c r="T303" s="19"/>
      <c r="U303" s="36"/>
    </row>
    <row r="304" spans="1:21" s="24" customFormat="1" ht="45" customHeight="1">
      <c r="A304" s="28" t="s">
        <v>112</v>
      </c>
      <c r="B304" s="28" t="s">
        <v>973</v>
      </c>
      <c r="C304" s="28" t="s">
        <v>974</v>
      </c>
      <c r="D304" s="28" t="s">
        <v>975</v>
      </c>
      <c r="E304" s="28" t="s">
        <v>976</v>
      </c>
      <c r="F304" s="29" t="s">
        <v>977</v>
      </c>
      <c r="G304" s="28" t="s">
        <v>978</v>
      </c>
      <c r="H304" s="19" t="s">
        <v>979</v>
      </c>
      <c r="I304" s="28" t="s">
        <v>980</v>
      </c>
      <c r="J304" s="28" t="s">
        <v>981</v>
      </c>
      <c r="K304" s="28" t="s">
        <v>982</v>
      </c>
      <c r="L304" s="28" t="s">
        <v>983</v>
      </c>
      <c r="M304" s="28" t="s">
        <v>32</v>
      </c>
      <c r="N304" s="19" t="s">
        <v>188</v>
      </c>
      <c r="O304" s="28" t="s">
        <v>984</v>
      </c>
      <c r="P304" s="28" t="s">
        <v>985</v>
      </c>
      <c r="Q304" s="28" t="s">
        <v>32</v>
      </c>
      <c r="R304" s="30"/>
      <c r="S304" s="30"/>
      <c r="T304" s="28" t="s">
        <v>986</v>
      </c>
      <c r="U304" s="27"/>
    </row>
    <row r="305" spans="1:21" s="24" customFormat="1" ht="45" customHeight="1">
      <c r="A305" s="28" t="s">
        <v>112</v>
      </c>
      <c r="B305" s="28" t="s">
        <v>973</v>
      </c>
      <c r="C305" s="28" t="s">
        <v>974</v>
      </c>
      <c r="D305" s="28" t="s">
        <v>975</v>
      </c>
      <c r="E305" s="28" t="s">
        <v>976</v>
      </c>
      <c r="F305" s="29" t="s">
        <v>977</v>
      </c>
      <c r="G305" s="28" t="s">
        <v>978</v>
      </c>
      <c r="H305" s="19" t="s">
        <v>979</v>
      </c>
      <c r="I305" s="28" t="s">
        <v>980</v>
      </c>
      <c r="J305" s="28" t="s">
        <v>987</v>
      </c>
      <c r="K305" s="28" t="s">
        <v>988</v>
      </c>
      <c r="L305" s="28" t="s">
        <v>526</v>
      </c>
      <c r="M305" s="28" t="s">
        <v>32</v>
      </c>
      <c r="N305" s="19" t="s">
        <v>188</v>
      </c>
      <c r="O305" s="28" t="s">
        <v>122</v>
      </c>
      <c r="P305" s="28" t="s">
        <v>989</v>
      </c>
      <c r="Q305" s="28"/>
      <c r="R305" s="30"/>
      <c r="S305" s="28" t="s">
        <v>32</v>
      </c>
      <c r="T305" s="28"/>
      <c r="U305" s="27"/>
    </row>
    <row r="306" spans="1:21" s="24" customFormat="1" ht="45" customHeight="1">
      <c r="A306" s="28" t="s">
        <v>112</v>
      </c>
      <c r="B306" s="28" t="s">
        <v>973</v>
      </c>
      <c r="C306" s="28" t="s">
        <v>974</v>
      </c>
      <c r="D306" s="28" t="s">
        <v>975</v>
      </c>
      <c r="E306" s="28" t="s">
        <v>976</v>
      </c>
      <c r="F306" s="29" t="s">
        <v>977</v>
      </c>
      <c r="G306" s="28" t="s">
        <v>978</v>
      </c>
      <c r="H306" s="19" t="s">
        <v>979</v>
      </c>
      <c r="I306" s="28" t="s">
        <v>980</v>
      </c>
      <c r="J306" s="28" t="s">
        <v>990</v>
      </c>
      <c r="K306" s="28" t="s">
        <v>988</v>
      </c>
      <c r="L306" s="28" t="s">
        <v>526</v>
      </c>
      <c r="M306" s="28" t="s">
        <v>32</v>
      </c>
      <c r="N306" s="19" t="s">
        <v>188</v>
      </c>
      <c r="O306" s="28" t="s">
        <v>122</v>
      </c>
      <c r="P306" s="28" t="s">
        <v>989</v>
      </c>
      <c r="Q306" s="28"/>
      <c r="R306" s="30"/>
      <c r="S306" s="28" t="s">
        <v>32</v>
      </c>
      <c r="T306" s="28"/>
      <c r="U306" s="27"/>
    </row>
    <row r="307" spans="1:21" s="24" customFormat="1" ht="45" customHeight="1">
      <c r="A307" s="28" t="s">
        <v>112</v>
      </c>
      <c r="B307" s="28" t="s">
        <v>973</v>
      </c>
      <c r="C307" s="28" t="s">
        <v>991</v>
      </c>
      <c r="D307" s="28" t="s">
        <v>975</v>
      </c>
      <c r="E307" s="28" t="s">
        <v>992</v>
      </c>
      <c r="F307" s="29" t="s">
        <v>993</v>
      </c>
      <c r="G307" s="28" t="s">
        <v>978</v>
      </c>
      <c r="H307" s="19" t="s">
        <v>979</v>
      </c>
      <c r="I307" s="28" t="s">
        <v>980</v>
      </c>
      <c r="J307" s="28" t="s">
        <v>994</v>
      </c>
      <c r="K307" s="28" t="s">
        <v>995</v>
      </c>
      <c r="L307" s="28" t="s">
        <v>996</v>
      </c>
      <c r="M307" s="28" t="s">
        <v>32</v>
      </c>
      <c r="N307" s="19" t="s">
        <v>245</v>
      </c>
      <c r="O307" s="33" t="s">
        <v>984</v>
      </c>
      <c r="P307" s="28" t="s">
        <v>989</v>
      </c>
      <c r="Q307" s="28"/>
      <c r="R307" s="30"/>
      <c r="S307" s="28" t="s">
        <v>32</v>
      </c>
      <c r="T307" s="28"/>
      <c r="U307" s="27"/>
    </row>
    <row r="308" spans="1:21" s="24" customFormat="1" ht="45" customHeight="1">
      <c r="A308" s="28" t="s">
        <v>20</v>
      </c>
      <c r="B308" s="28" t="s">
        <v>997</v>
      </c>
      <c r="C308" s="28" t="s">
        <v>998</v>
      </c>
      <c r="D308" s="28" t="s">
        <v>999</v>
      </c>
      <c r="E308" s="28" t="s">
        <v>1000</v>
      </c>
      <c r="F308" s="29" t="s">
        <v>1001</v>
      </c>
      <c r="G308" s="28" t="s">
        <v>84</v>
      </c>
      <c r="H308" s="28" t="s">
        <v>1002</v>
      </c>
      <c r="I308" s="28" t="s">
        <v>28</v>
      </c>
      <c r="J308" s="28" t="s">
        <v>1003</v>
      </c>
      <c r="K308" s="28" t="s">
        <v>1004</v>
      </c>
      <c r="L308" s="28" t="s">
        <v>1005</v>
      </c>
      <c r="M308" s="28" t="s">
        <v>32</v>
      </c>
      <c r="N308" s="19" t="s">
        <v>1006</v>
      </c>
      <c r="O308" s="28" t="s">
        <v>316</v>
      </c>
      <c r="P308" s="28" t="s">
        <v>1007</v>
      </c>
      <c r="Q308" s="28" t="s">
        <v>32</v>
      </c>
      <c r="R308" s="30"/>
      <c r="S308" s="30"/>
      <c r="T308" s="30"/>
      <c r="U308" s="27"/>
    </row>
    <row r="309" spans="1:21" s="24" customFormat="1" ht="45" customHeight="1">
      <c r="A309" s="28" t="s">
        <v>20</v>
      </c>
      <c r="B309" s="28" t="s">
        <v>997</v>
      </c>
      <c r="C309" s="28" t="s">
        <v>998</v>
      </c>
      <c r="D309" s="28" t="s">
        <v>999</v>
      </c>
      <c r="E309" s="28" t="s">
        <v>1000</v>
      </c>
      <c r="F309" s="29" t="s">
        <v>1008</v>
      </c>
      <c r="G309" s="28" t="s">
        <v>84</v>
      </c>
      <c r="H309" s="28" t="s">
        <v>1002</v>
      </c>
      <c r="I309" s="28" t="s">
        <v>28</v>
      </c>
      <c r="J309" s="28" t="s">
        <v>1009</v>
      </c>
      <c r="K309" s="28" t="s">
        <v>1010</v>
      </c>
      <c r="L309" s="28" t="s">
        <v>1011</v>
      </c>
      <c r="M309" s="28" t="s">
        <v>32</v>
      </c>
      <c r="N309" s="19" t="s">
        <v>307</v>
      </c>
      <c r="O309" s="28" t="s">
        <v>1012</v>
      </c>
      <c r="P309" s="28" t="s">
        <v>88</v>
      </c>
      <c r="Q309" s="28" t="s">
        <v>32</v>
      </c>
      <c r="R309" s="30"/>
      <c r="S309" s="30"/>
      <c r="T309" s="30"/>
      <c r="U309" s="27"/>
    </row>
    <row r="310" spans="1:21" s="24" customFormat="1" ht="45" customHeight="1">
      <c r="A310" s="28" t="s">
        <v>20</v>
      </c>
      <c r="B310" s="28" t="s">
        <v>997</v>
      </c>
      <c r="C310" s="28" t="s">
        <v>998</v>
      </c>
      <c r="D310" s="28" t="s">
        <v>999</v>
      </c>
      <c r="E310" s="28" t="s">
        <v>1000</v>
      </c>
      <c r="F310" s="29" t="s">
        <v>1008</v>
      </c>
      <c r="G310" s="28" t="s">
        <v>84</v>
      </c>
      <c r="H310" s="28" t="s">
        <v>1002</v>
      </c>
      <c r="I310" s="28" t="s">
        <v>28</v>
      </c>
      <c r="J310" s="28" t="s">
        <v>1013</v>
      </c>
      <c r="K310" s="28" t="s">
        <v>1010</v>
      </c>
      <c r="L310" s="28" t="s">
        <v>1011</v>
      </c>
      <c r="M310" s="28" t="s">
        <v>32</v>
      </c>
      <c r="N310" s="19" t="s">
        <v>307</v>
      </c>
      <c r="O310" s="28" t="s">
        <v>1012</v>
      </c>
      <c r="P310" s="28" t="s">
        <v>1014</v>
      </c>
      <c r="Q310" s="28" t="s">
        <v>32</v>
      </c>
      <c r="R310" s="30"/>
      <c r="S310" s="30"/>
      <c r="T310" s="30"/>
      <c r="U310" s="27"/>
    </row>
    <row r="311" spans="1:21" s="24" customFormat="1" ht="45" customHeight="1">
      <c r="A311" s="28" t="s">
        <v>20</v>
      </c>
      <c r="B311" s="28" t="s">
        <v>997</v>
      </c>
      <c r="C311" s="28" t="s">
        <v>998</v>
      </c>
      <c r="D311" s="28" t="s">
        <v>999</v>
      </c>
      <c r="E311" s="28" t="s">
        <v>1000</v>
      </c>
      <c r="F311" s="29" t="s">
        <v>1008</v>
      </c>
      <c r="G311" s="28" t="s">
        <v>84</v>
      </c>
      <c r="H311" s="28" t="s">
        <v>1002</v>
      </c>
      <c r="I311" s="28" t="s">
        <v>28</v>
      </c>
      <c r="J311" s="28" t="s">
        <v>1015</v>
      </c>
      <c r="K311" s="28" t="s">
        <v>1010</v>
      </c>
      <c r="L311" s="28" t="s">
        <v>1011</v>
      </c>
      <c r="M311" s="28" t="s">
        <v>32</v>
      </c>
      <c r="N311" s="19" t="s">
        <v>307</v>
      </c>
      <c r="O311" s="28" t="s">
        <v>1016</v>
      </c>
      <c r="P311" s="28" t="s">
        <v>88</v>
      </c>
      <c r="Q311" s="28" t="s">
        <v>32</v>
      </c>
      <c r="R311" s="30"/>
      <c r="S311" s="30"/>
      <c r="T311" s="30"/>
      <c r="U311" s="27"/>
    </row>
    <row r="312" spans="1:21" s="24" customFormat="1" ht="45" customHeight="1">
      <c r="A312" s="28" t="s">
        <v>20</v>
      </c>
      <c r="B312" s="28" t="s">
        <v>997</v>
      </c>
      <c r="C312" s="28" t="s">
        <v>998</v>
      </c>
      <c r="D312" s="28" t="s">
        <v>999</v>
      </c>
      <c r="E312" s="28" t="s">
        <v>1000</v>
      </c>
      <c r="F312" s="29" t="s">
        <v>1008</v>
      </c>
      <c r="G312" s="28" t="s">
        <v>84</v>
      </c>
      <c r="H312" s="28" t="s">
        <v>1002</v>
      </c>
      <c r="I312" s="28" t="s">
        <v>28</v>
      </c>
      <c r="J312" s="28" t="s">
        <v>1017</v>
      </c>
      <c r="K312" s="28" t="s">
        <v>1018</v>
      </c>
      <c r="L312" s="28" t="s">
        <v>98</v>
      </c>
      <c r="M312" s="28" t="s">
        <v>32</v>
      </c>
      <c r="N312" s="19" t="s">
        <v>307</v>
      </c>
      <c r="O312" s="28" t="s">
        <v>1019</v>
      </c>
      <c r="P312" s="28" t="s">
        <v>153</v>
      </c>
      <c r="Q312" s="28" t="s">
        <v>32</v>
      </c>
      <c r="R312" s="30"/>
      <c r="S312" s="30"/>
      <c r="T312" s="30"/>
      <c r="U312" s="27"/>
    </row>
    <row r="313" spans="1:21" s="24" customFormat="1" ht="45" customHeight="1">
      <c r="A313" s="28" t="s">
        <v>20</v>
      </c>
      <c r="B313" s="28" t="s">
        <v>997</v>
      </c>
      <c r="C313" s="28" t="s">
        <v>998</v>
      </c>
      <c r="D313" s="28" t="s">
        <v>999</v>
      </c>
      <c r="E313" s="28" t="s">
        <v>1000</v>
      </c>
      <c r="F313" s="29" t="s">
        <v>1008</v>
      </c>
      <c r="G313" s="28" t="s">
        <v>84</v>
      </c>
      <c r="H313" s="28" t="s">
        <v>1002</v>
      </c>
      <c r="I313" s="28" t="s">
        <v>28</v>
      </c>
      <c r="J313" s="28" t="s">
        <v>1020</v>
      </c>
      <c r="K313" s="28" t="s">
        <v>1010</v>
      </c>
      <c r="L313" s="28" t="s">
        <v>1011</v>
      </c>
      <c r="M313" s="28" t="s">
        <v>32</v>
      </c>
      <c r="N313" s="19" t="s">
        <v>307</v>
      </c>
      <c r="O313" s="28" t="s">
        <v>316</v>
      </c>
      <c r="P313" s="28" t="s">
        <v>1007</v>
      </c>
      <c r="Q313" s="28" t="s">
        <v>32</v>
      </c>
      <c r="R313" s="30"/>
      <c r="S313" s="30"/>
      <c r="T313" s="30"/>
      <c r="U313" s="27"/>
    </row>
    <row r="314" spans="1:21" s="24" customFormat="1" ht="45" customHeight="1">
      <c r="A314" s="28" t="s">
        <v>20</v>
      </c>
      <c r="B314" s="28" t="s">
        <v>997</v>
      </c>
      <c r="C314" s="28" t="s">
        <v>998</v>
      </c>
      <c r="D314" s="28" t="s">
        <v>999</v>
      </c>
      <c r="E314" s="28" t="s">
        <v>1000</v>
      </c>
      <c r="F314" s="29" t="s">
        <v>1008</v>
      </c>
      <c r="G314" s="28" t="s">
        <v>84</v>
      </c>
      <c r="H314" s="28" t="s">
        <v>1002</v>
      </c>
      <c r="I314" s="28" t="s">
        <v>28</v>
      </c>
      <c r="J314" s="28" t="s">
        <v>1021</v>
      </c>
      <c r="K314" s="28" t="s">
        <v>1010</v>
      </c>
      <c r="L314" s="28" t="s">
        <v>1011</v>
      </c>
      <c r="M314" s="28" t="s">
        <v>32</v>
      </c>
      <c r="N314" s="19" t="s">
        <v>99</v>
      </c>
      <c r="O314" s="28" t="s">
        <v>1022</v>
      </c>
      <c r="P314" s="28" t="s">
        <v>258</v>
      </c>
      <c r="Q314" s="28" t="s">
        <v>32</v>
      </c>
      <c r="R314" s="30"/>
      <c r="S314" s="30"/>
      <c r="T314" s="30"/>
      <c r="U314" s="27"/>
    </row>
    <row r="315" spans="1:21" s="24" customFormat="1" ht="45" customHeight="1">
      <c r="A315" s="28" t="s">
        <v>421</v>
      </c>
      <c r="B315" s="28" t="s">
        <v>997</v>
      </c>
      <c r="C315" s="28" t="s">
        <v>998</v>
      </c>
      <c r="D315" s="28" t="s">
        <v>999</v>
      </c>
      <c r="E315" s="28" t="s">
        <v>1023</v>
      </c>
      <c r="F315" s="49" t="s">
        <v>1024</v>
      </c>
      <c r="G315" s="28" t="s">
        <v>1025</v>
      </c>
      <c r="H315" s="28" t="s">
        <v>1002</v>
      </c>
      <c r="I315" s="28" t="s">
        <v>28</v>
      </c>
      <c r="J315" s="28" t="s">
        <v>1026</v>
      </c>
      <c r="K315" s="28" t="s">
        <v>611</v>
      </c>
      <c r="L315" s="28" t="s">
        <v>77</v>
      </c>
      <c r="M315" s="28" t="s">
        <v>32</v>
      </c>
      <c r="N315" s="19" t="s">
        <v>1027</v>
      </c>
      <c r="O315" s="28" t="s">
        <v>1028</v>
      </c>
      <c r="P315" s="28" t="s">
        <v>153</v>
      </c>
      <c r="Q315" s="118" t="s">
        <v>32</v>
      </c>
      <c r="R315" s="30"/>
      <c r="S315" s="28" t="s">
        <v>32</v>
      </c>
      <c r="T315" s="28" t="s">
        <v>1029</v>
      </c>
      <c r="U315" s="27"/>
    </row>
    <row r="316" spans="1:21" s="24" customFormat="1" ht="45" customHeight="1">
      <c r="A316" s="28" t="s">
        <v>421</v>
      </c>
      <c r="B316" s="28" t="s">
        <v>997</v>
      </c>
      <c r="C316" s="28" t="s">
        <v>1030</v>
      </c>
      <c r="D316" s="28" t="s">
        <v>1031</v>
      </c>
      <c r="E316" s="28" t="s">
        <v>1032</v>
      </c>
      <c r="F316" s="29" t="s">
        <v>1033</v>
      </c>
      <c r="G316" s="28" t="s">
        <v>84</v>
      </c>
      <c r="H316" s="28" t="s">
        <v>1034</v>
      </c>
      <c r="I316" s="28" t="s">
        <v>28</v>
      </c>
      <c r="J316" s="28" t="s">
        <v>1035</v>
      </c>
      <c r="K316" s="28" t="s">
        <v>1036</v>
      </c>
      <c r="L316" s="28" t="s">
        <v>1037</v>
      </c>
      <c r="M316" s="28" t="s">
        <v>130</v>
      </c>
      <c r="N316" s="19"/>
      <c r="O316" s="28" t="s">
        <v>1038</v>
      </c>
      <c r="P316" s="28" t="s">
        <v>88</v>
      </c>
      <c r="Q316" s="30"/>
      <c r="R316" s="30"/>
      <c r="S316" s="28" t="s">
        <v>32</v>
      </c>
      <c r="T316" s="30"/>
      <c r="U316" s="27"/>
    </row>
    <row r="317" spans="1:21" s="24" customFormat="1" ht="45" customHeight="1">
      <c r="A317" s="28" t="s">
        <v>421</v>
      </c>
      <c r="B317" s="28" t="s">
        <v>997</v>
      </c>
      <c r="C317" s="28" t="s">
        <v>1039</v>
      </c>
      <c r="D317" s="28" t="s">
        <v>1040</v>
      </c>
      <c r="E317" s="28" t="s">
        <v>1041</v>
      </c>
      <c r="F317" s="50" t="s">
        <v>1042</v>
      </c>
      <c r="G317" s="28" t="s">
        <v>1043</v>
      </c>
      <c r="H317" s="28" t="s">
        <v>1034</v>
      </c>
      <c r="I317" s="28" t="s">
        <v>28</v>
      </c>
      <c r="J317" s="28" t="s">
        <v>1044</v>
      </c>
      <c r="K317" s="28" t="s">
        <v>611</v>
      </c>
      <c r="L317" s="28" t="s">
        <v>77</v>
      </c>
      <c r="M317" s="28" t="s">
        <v>32</v>
      </c>
      <c r="N317" s="19" t="s">
        <v>1045</v>
      </c>
      <c r="O317" s="28" t="s">
        <v>1046</v>
      </c>
      <c r="P317" s="28" t="s">
        <v>88</v>
      </c>
      <c r="Q317" s="118" t="s">
        <v>32</v>
      </c>
      <c r="R317" s="30"/>
      <c r="S317" s="28" t="s">
        <v>32</v>
      </c>
      <c r="T317" s="30"/>
      <c r="U317" s="27"/>
    </row>
    <row r="318" spans="1:21" s="24" customFormat="1" ht="45" customHeight="1">
      <c r="A318" s="28" t="s">
        <v>20</v>
      </c>
      <c r="B318" s="28" t="s">
        <v>997</v>
      </c>
      <c r="C318" s="19" t="s">
        <v>1047</v>
      </c>
      <c r="D318" s="19" t="s">
        <v>1048</v>
      </c>
      <c r="E318" s="28" t="s">
        <v>1049</v>
      </c>
      <c r="F318" s="29" t="s">
        <v>1050</v>
      </c>
      <c r="G318" s="28" t="s">
        <v>1043</v>
      </c>
      <c r="H318" s="28" t="s">
        <v>1002</v>
      </c>
      <c r="I318" s="28" t="s">
        <v>28</v>
      </c>
      <c r="J318" s="28" t="s">
        <v>1051</v>
      </c>
      <c r="K318" s="28" t="s">
        <v>1052</v>
      </c>
      <c r="L318" s="28" t="s">
        <v>1053</v>
      </c>
      <c r="M318" s="28" t="s">
        <v>32</v>
      </c>
      <c r="N318" s="19" t="s">
        <v>1054</v>
      </c>
      <c r="O318" s="28" t="s">
        <v>1055</v>
      </c>
      <c r="P318" s="28" t="s">
        <v>558</v>
      </c>
      <c r="Q318" s="28" t="s">
        <v>32</v>
      </c>
      <c r="R318" s="30"/>
      <c r="S318" s="30"/>
      <c r="T318" s="30"/>
      <c r="U318" s="27"/>
    </row>
    <row r="319" spans="1:21" s="24" customFormat="1" ht="45" customHeight="1">
      <c r="A319" s="28" t="s">
        <v>20</v>
      </c>
      <c r="B319" s="28" t="s">
        <v>997</v>
      </c>
      <c r="C319" s="19" t="s">
        <v>1047</v>
      </c>
      <c r="D319" s="19" t="s">
        <v>1048</v>
      </c>
      <c r="E319" s="28" t="s">
        <v>1049</v>
      </c>
      <c r="F319" s="29" t="s">
        <v>1050</v>
      </c>
      <c r="G319" s="28" t="s">
        <v>1043</v>
      </c>
      <c r="H319" s="28" t="s">
        <v>1002</v>
      </c>
      <c r="I319" s="28" t="s">
        <v>28</v>
      </c>
      <c r="J319" s="28" t="s">
        <v>1056</v>
      </c>
      <c r="K319" s="28" t="s">
        <v>1057</v>
      </c>
      <c r="L319" s="28" t="s">
        <v>240</v>
      </c>
      <c r="M319" s="28" t="s">
        <v>32</v>
      </c>
      <c r="N319" s="19" t="s">
        <v>328</v>
      </c>
      <c r="O319" s="28" t="s">
        <v>34</v>
      </c>
      <c r="P319" s="28" t="s">
        <v>54</v>
      </c>
      <c r="Q319" s="28" t="s">
        <v>32</v>
      </c>
      <c r="R319" s="30"/>
      <c r="S319" s="30"/>
      <c r="T319" s="30"/>
      <c r="U319" s="27"/>
    </row>
    <row r="320" spans="1:21" s="24" customFormat="1" ht="45" customHeight="1">
      <c r="A320" s="28" t="s">
        <v>20</v>
      </c>
      <c r="B320" s="28" t="s">
        <v>997</v>
      </c>
      <c r="C320" s="19" t="s">
        <v>1047</v>
      </c>
      <c r="D320" s="19" t="s">
        <v>1048</v>
      </c>
      <c r="E320" s="28" t="s">
        <v>1049</v>
      </c>
      <c r="F320" s="29" t="s">
        <v>1050</v>
      </c>
      <c r="G320" s="28" t="s">
        <v>1043</v>
      </c>
      <c r="H320" s="28" t="s">
        <v>1002</v>
      </c>
      <c r="I320" s="28" t="s">
        <v>28</v>
      </c>
      <c r="J320" s="28" t="s">
        <v>1058</v>
      </c>
      <c r="K320" s="28" t="s">
        <v>1059</v>
      </c>
      <c r="L320" s="28" t="s">
        <v>327</v>
      </c>
      <c r="M320" s="28" t="s">
        <v>32</v>
      </c>
      <c r="N320" s="19" t="s">
        <v>193</v>
      </c>
      <c r="O320" s="28" t="s">
        <v>34</v>
      </c>
      <c r="P320" s="28" t="s">
        <v>1060</v>
      </c>
      <c r="Q320" s="28" t="s">
        <v>32</v>
      </c>
      <c r="R320" s="30"/>
      <c r="S320" s="30"/>
      <c r="T320" s="30"/>
      <c r="U320" s="27"/>
    </row>
    <row r="321" spans="1:22" s="24" customFormat="1" ht="45" customHeight="1">
      <c r="A321" s="28" t="s">
        <v>20</v>
      </c>
      <c r="B321" s="28" t="s">
        <v>997</v>
      </c>
      <c r="C321" s="19" t="s">
        <v>1047</v>
      </c>
      <c r="D321" s="19" t="s">
        <v>1048</v>
      </c>
      <c r="E321" s="28" t="s">
        <v>1049</v>
      </c>
      <c r="F321" s="29" t="s">
        <v>1050</v>
      </c>
      <c r="G321" s="28" t="s">
        <v>1043</v>
      </c>
      <c r="H321" s="28" t="s">
        <v>1002</v>
      </c>
      <c r="I321" s="28" t="s">
        <v>28</v>
      </c>
      <c r="J321" s="28" t="s">
        <v>1061</v>
      </c>
      <c r="K321" s="28" t="s">
        <v>1062</v>
      </c>
      <c r="L321" s="28" t="s">
        <v>192</v>
      </c>
      <c r="M321" s="28" t="s">
        <v>32</v>
      </c>
      <c r="N321" s="19" t="s">
        <v>1063</v>
      </c>
      <c r="O321" s="28" t="s">
        <v>1064</v>
      </c>
      <c r="P321" s="28" t="s">
        <v>54</v>
      </c>
      <c r="Q321" s="28" t="s">
        <v>32</v>
      </c>
      <c r="R321" s="30"/>
      <c r="S321" s="30"/>
      <c r="T321" s="30"/>
      <c r="U321" s="27"/>
    </row>
    <row r="322" spans="1:22" s="24" customFormat="1" ht="45" customHeight="1">
      <c r="A322" s="28" t="s">
        <v>20</v>
      </c>
      <c r="B322" s="28" t="s">
        <v>997</v>
      </c>
      <c r="C322" s="19" t="s">
        <v>1047</v>
      </c>
      <c r="D322" s="19" t="s">
        <v>1048</v>
      </c>
      <c r="E322" s="28" t="s">
        <v>1049</v>
      </c>
      <c r="F322" s="29" t="s">
        <v>1050</v>
      </c>
      <c r="G322" s="28" t="s">
        <v>1043</v>
      </c>
      <c r="H322" s="28" t="s">
        <v>1002</v>
      </c>
      <c r="I322" s="28" t="s">
        <v>28</v>
      </c>
      <c r="J322" s="28" t="s">
        <v>1065</v>
      </c>
      <c r="K322" s="28" t="s">
        <v>1062</v>
      </c>
      <c r="L322" s="28" t="s">
        <v>192</v>
      </c>
      <c r="M322" s="28" t="s">
        <v>32</v>
      </c>
      <c r="N322" s="19" t="s">
        <v>1063</v>
      </c>
      <c r="O322" s="28" t="s">
        <v>34</v>
      </c>
      <c r="P322" s="28" t="s">
        <v>54</v>
      </c>
      <c r="Q322" s="28" t="s">
        <v>32</v>
      </c>
      <c r="R322" s="30"/>
      <c r="S322" s="30"/>
      <c r="T322" s="30"/>
      <c r="U322" s="27"/>
    </row>
    <row r="323" spans="1:22" s="24" customFormat="1" ht="45" customHeight="1">
      <c r="A323" s="28" t="s">
        <v>20</v>
      </c>
      <c r="B323" s="28" t="s">
        <v>997</v>
      </c>
      <c r="C323" s="19" t="s">
        <v>1047</v>
      </c>
      <c r="D323" s="19" t="s">
        <v>1048</v>
      </c>
      <c r="E323" s="28" t="s">
        <v>1049</v>
      </c>
      <c r="F323" s="29" t="s">
        <v>1050</v>
      </c>
      <c r="G323" s="28" t="s">
        <v>1043</v>
      </c>
      <c r="H323" s="28" t="s">
        <v>1002</v>
      </c>
      <c r="I323" s="28" t="s">
        <v>28</v>
      </c>
      <c r="J323" s="28" t="s">
        <v>1066</v>
      </c>
      <c r="K323" s="28" t="s">
        <v>1067</v>
      </c>
      <c r="L323" s="28" t="s">
        <v>98</v>
      </c>
      <c r="M323" s="28" t="s">
        <v>32</v>
      </c>
      <c r="N323" s="19" t="s">
        <v>307</v>
      </c>
      <c r="O323" s="28" t="s">
        <v>1055</v>
      </c>
      <c r="P323" s="28" t="s">
        <v>1007</v>
      </c>
      <c r="Q323" s="28" t="s">
        <v>32</v>
      </c>
      <c r="R323" s="30"/>
      <c r="S323" s="30"/>
      <c r="T323" s="30"/>
      <c r="U323" s="27"/>
    </row>
    <row r="324" spans="1:22" s="24" customFormat="1" ht="45" customHeight="1">
      <c r="A324" s="28" t="s">
        <v>20</v>
      </c>
      <c r="B324" s="28" t="s">
        <v>997</v>
      </c>
      <c r="C324" s="19" t="s">
        <v>1047</v>
      </c>
      <c r="D324" s="19" t="s">
        <v>1048</v>
      </c>
      <c r="E324" s="28" t="s">
        <v>1049</v>
      </c>
      <c r="F324" s="29" t="s">
        <v>1050</v>
      </c>
      <c r="G324" s="28" t="s">
        <v>1043</v>
      </c>
      <c r="H324" s="28" t="s">
        <v>1002</v>
      </c>
      <c r="I324" s="28" t="s">
        <v>28</v>
      </c>
      <c r="J324" s="28" t="s">
        <v>1068</v>
      </c>
      <c r="K324" s="28" t="s">
        <v>1067</v>
      </c>
      <c r="L324" s="28" t="s">
        <v>98</v>
      </c>
      <c r="M324" s="28" t="s">
        <v>32</v>
      </c>
      <c r="N324" s="19" t="s">
        <v>307</v>
      </c>
      <c r="O324" s="28" t="s">
        <v>1069</v>
      </c>
      <c r="P324" s="28" t="s">
        <v>266</v>
      </c>
      <c r="Q324" s="28" t="s">
        <v>32</v>
      </c>
      <c r="R324" s="30"/>
      <c r="S324" s="30"/>
      <c r="T324" s="30"/>
      <c r="U324" s="27"/>
    </row>
    <row r="325" spans="1:22" s="24" customFormat="1" ht="45" customHeight="1">
      <c r="A325" s="28" t="s">
        <v>20</v>
      </c>
      <c r="B325" s="28" t="s">
        <v>997</v>
      </c>
      <c r="C325" s="19" t="s">
        <v>1047</v>
      </c>
      <c r="D325" s="19" t="s">
        <v>1048</v>
      </c>
      <c r="E325" s="28" t="s">
        <v>1049</v>
      </c>
      <c r="F325" s="29" t="s">
        <v>1050</v>
      </c>
      <c r="G325" s="28" t="s">
        <v>1043</v>
      </c>
      <c r="H325" s="28" t="s">
        <v>1002</v>
      </c>
      <c r="I325" s="28" t="s">
        <v>28</v>
      </c>
      <c r="J325" s="28" t="s">
        <v>1070</v>
      </c>
      <c r="K325" s="28" t="s">
        <v>1071</v>
      </c>
      <c r="L325" s="28" t="s">
        <v>526</v>
      </c>
      <c r="M325" s="28" t="s">
        <v>32</v>
      </c>
      <c r="N325" s="19" t="s">
        <v>1072</v>
      </c>
      <c r="O325" s="28" t="s">
        <v>1073</v>
      </c>
      <c r="P325" s="28" t="s">
        <v>54</v>
      </c>
      <c r="Q325" s="28" t="s">
        <v>32</v>
      </c>
      <c r="R325" s="30"/>
      <c r="S325" s="30"/>
      <c r="T325" s="30"/>
      <c r="U325" s="27"/>
    </row>
    <row r="326" spans="1:22" s="24" customFormat="1" ht="45" customHeight="1">
      <c r="A326" s="28" t="s">
        <v>20</v>
      </c>
      <c r="B326" s="28" t="s">
        <v>997</v>
      </c>
      <c r="C326" s="19" t="s">
        <v>1047</v>
      </c>
      <c r="D326" s="19" t="s">
        <v>1048</v>
      </c>
      <c r="E326" s="28" t="s">
        <v>1049</v>
      </c>
      <c r="F326" s="29" t="s">
        <v>1050</v>
      </c>
      <c r="G326" s="28" t="s">
        <v>1043</v>
      </c>
      <c r="H326" s="28" t="s">
        <v>1002</v>
      </c>
      <c r="I326" s="28" t="s">
        <v>28</v>
      </c>
      <c r="J326" s="28" t="s">
        <v>1074</v>
      </c>
      <c r="K326" s="28" t="s">
        <v>1062</v>
      </c>
      <c r="L326" s="28" t="s">
        <v>192</v>
      </c>
      <c r="M326" s="28" t="s">
        <v>32</v>
      </c>
      <c r="N326" s="19" t="s">
        <v>1075</v>
      </c>
      <c r="O326" s="28" t="s">
        <v>1064</v>
      </c>
      <c r="P326" s="28" t="s">
        <v>1076</v>
      </c>
      <c r="Q326" s="28" t="s">
        <v>32</v>
      </c>
      <c r="R326" s="30"/>
      <c r="S326" s="30"/>
      <c r="T326" s="30"/>
      <c r="U326" s="27"/>
    </row>
    <row r="327" spans="1:22" s="24" customFormat="1" ht="45" customHeight="1">
      <c r="A327" s="28" t="s">
        <v>20</v>
      </c>
      <c r="B327" s="28" t="s">
        <v>997</v>
      </c>
      <c r="C327" s="19" t="s">
        <v>1047</v>
      </c>
      <c r="D327" s="19" t="s">
        <v>1048</v>
      </c>
      <c r="E327" s="28" t="s">
        <v>1049</v>
      </c>
      <c r="F327" s="29" t="s">
        <v>1050</v>
      </c>
      <c r="G327" s="28" t="s">
        <v>1043</v>
      </c>
      <c r="H327" s="28" t="s">
        <v>1002</v>
      </c>
      <c r="I327" s="28" t="s">
        <v>28</v>
      </c>
      <c r="J327" s="28" t="s">
        <v>1077</v>
      </c>
      <c r="K327" s="28" t="s">
        <v>1078</v>
      </c>
      <c r="L327" s="28" t="s">
        <v>1079</v>
      </c>
      <c r="M327" s="28" t="s">
        <v>32</v>
      </c>
      <c r="N327" s="19" t="s">
        <v>1075</v>
      </c>
      <c r="O327" s="28" t="s">
        <v>34</v>
      </c>
      <c r="P327" s="28" t="s">
        <v>54</v>
      </c>
      <c r="Q327" s="28" t="s">
        <v>32</v>
      </c>
      <c r="R327" s="30"/>
      <c r="S327" s="30"/>
      <c r="T327" s="30"/>
      <c r="U327" s="27"/>
    </row>
    <row r="328" spans="1:22" s="24" customFormat="1" ht="45" customHeight="1">
      <c r="A328" s="28" t="s">
        <v>20</v>
      </c>
      <c r="B328" s="28" t="s">
        <v>997</v>
      </c>
      <c r="C328" s="19" t="s">
        <v>1047</v>
      </c>
      <c r="D328" s="19" t="s">
        <v>1048</v>
      </c>
      <c r="E328" s="28" t="s">
        <v>1049</v>
      </c>
      <c r="F328" s="29" t="s">
        <v>1050</v>
      </c>
      <c r="G328" s="28" t="s">
        <v>1043</v>
      </c>
      <c r="H328" s="28" t="s">
        <v>1002</v>
      </c>
      <c r="I328" s="28" t="s">
        <v>28</v>
      </c>
      <c r="J328" s="28" t="s">
        <v>1080</v>
      </c>
      <c r="K328" s="28" t="s">
        <v>1081</v>
      </c>
      <c r="L328" s="28" t="s">
        <v>77</v>
      </c>
      <c r="M328" s="28" t="s">
        <v>32</v>
      </c>
      <c r="N328" s="19" t="s">
        <v>33</v>
      </c>
      <c r="O328" s="28" t="s">
        <v>1073</v>
      </c>
      <c r="P328" s="28" t="s">
        <v>185</v>
      </c>
      <c r="Q328" s="28" t="s">
        <v>32</v>
      </c>
      <c r="R328" s="30"/>
      <c r="S328" s="30"/>
      <c r="T328" s="30"/>
      <c r="U328" s="27"/>
    </row>
    <row r="329" spans="1:22" s="24" customFormat="1" ht="45" customHeight="1">
      <c r="A329" s="28" t="s">
        <v>20</v>
      </c>
      <c r="B329" s="28" t="s">
        <v>997</v>
      </c>
      <c r="C329" s="19" t="s">
        <v>1047</v>
      </c>
      <c r="D329" s="19" t="s">
        <v>1048</v>
      </c>
      <c r="E329" s="28" t="s">
        <v>1049</v>
      </c>
      <c r="F329" s="29" t="s">
        <v>1050</v>
      </c>
      <c r="G329" s="28" t="s">
        <v>1043</v>
      </c>
      <c r="H329" s="28" t="s">
        <v>1002</v>
      </c>
      <c r="I329" s="28" t="s">
        <v>28</v>
      </c>
      <c r="J329" s="28" t="s">
        <v>1082</v>
      </c>
      <c r="K329" s="28" t="s">
        <v>1083</v>
      </c>
      <c r="L329" s="28" t="s">
        <v>98</v>
      </c>
      <c r="M329" s="28" t="s">
        <v>32</v>
      </c>
      <c r="N329" s="19" t="s">
        <v>307</v>
      </c>
      <c r="O329" s="28" t="s">
        <v>1084</v>
      </c>
      <c r="P329" s="28" t="s">
        <v>88</v>
      </c>
      <c r="Q329" s="28" t="s">
        <v>32</v>
      </c>
      <c r="R329" s="30"/>
      <c r="S329" s="30"/>
      <c r="T329" s="30"/>
      <c r="U329" s="27"/>
    </row>
    <row r="330" spans="1:22" s="24" customFormat="1" ht="45" customHeight="1">
      <c r="A330" s="28" t="s">
        <v>20</v>
      </c>
      <c r="B330" s="28" t="s">
        <v>997</v>
      </c>
      <c r="C330" s="19" t="s">
        <v>1047</v>
      </c>
      <c r="D330" s="19" t="s">
        <v>1048</v>
      </c>
      <c r="E330" s="28" t="s">
        <v>1049</v>
      </c>
      <c r="F330" s="29" t="s">
        <v>1050</v>
      </c>
      <c r="G330" s="28" t="s">
        <v>1043</v>
      </c>
      <c r="H330" s="28" t="s">
        <v>1002</v>
      </c>
      <c r="I330" s="28" t="s">
        <v>28</v>
      </c>
      <c r="J330" s="28" t="s">
        <v>1085</v>
      </c>
      <c r="K330" s="28" t="s">
        <v>1086</v>
      </c>
      <c r="L330" s="28" t="s">
        <v>327</v>
      </c>
      <c r="M330" s="28" t="s">
        <v>32</v>
      </c>
      <c r="N330" s="19" t="s">
        <v>1087</v>
      </c>
      <c r="O330" s="28" t="s">
        <v>34</v>
      </c>
      <c r="P330" s="28" t="s">
        <v>1088</v>
      </c>
      <c r="Q330" s="28" t="s">
        <v>32</v>
      </c>
      <c r="R330" s="30"/>
      <c r="S330" s="30"/>
      <c r="T330" s="30"/>
      <c r="U330" s="27"/>
    </row>
    <row r="331" spans="1:22" s="24" customFormat="1" ht="45" customHeight="1">
      <c r="A331" s="28" t="s">
        <v>20</v>
      </c>
      <c r="B331" s="28" t="s">
        <v>997</v>
      </c>
      <c r="C331" s="19" t="s">
        <v>1047</v>
      </c>
      <c r="D331" s="19" t="s">
        <v>1048</v>
      </c>
      <c r="E331" s="28" t="s">
        <v>1049</v>
      </c>
      <c r="F331" s="29" t="s">
        <v>1050</v>
      </c>
      <c r="G331" s="28" t="s">
        <v>1043</v>
      </c>
      <c r="H331" s="28" t="s">
        <v>1002</v>
      </c>
      <c r="I331" s="28" t="s">
        <v>28</v>
      </c>
      <c r="J331" s="28" t="s">
        <v>1089</v>
      </c>
      <c r="K331" s="28" t="s">
        <v>1083</v>
      </c>
      <c r="L331" s="28" t="s">
        <v>98</v>
      </c>
      <c r="M331" s="28" t="s">
        <v>32</v>
      </c>
      <c r="N331" s="19" t="s">
        <v>1090</v>
      </c>
      <c r="O331" s="28" t="s">
        <v>1073</v>
      </c>
      <c r="P331" s="28" t="s">
        <v>54</v>
      </c>
      <c r="Q331" s="28" t="s">
        <v>32</v>
      </c>
      <c r="R331" s="30"/>
      <c r="S331" s="30"/>
      <c r="T331" s="30"/>
      <c r="U331" s="27"/>
    </row>
    <row r="332" spans="1:22" s="24" customFormat="1" ht="45" customHeight="1">
      <c r="A332" s="28" t="s">
        <v>20</v>
      </c>
      <c r="B332" s="28" t="s">
        <v>997</v>
      </c>
      <c r="C332" s="19" t="s">
        <v>1047</v>
      </c>
      <c r="D332" s="19" t="s">
        <v>1048</v>
      </c>
      <c r="E332" s="28" t="s">
        <v>1049</v>
      </c>
      <c r="F332" s="29" t="s">
        <v>1050</v>
      </c>
      <c r="G332" s="28" t="s">
        <v>1043</v>
      </c>
      <c r="H332" s="28" t="s">
        <v>1002</v>
      </c>
      <c r="I332" s="28" t="s">
        <v>28</v>
      </c>
      <c r="J332" s="28" t="s">
        <v>1091</v>
      </c>
      <c r="K332" s="28" t="s">
        <v>1092</v>
      </c>
      <c r="L332" s="28" t="s">
        <v>198</v>
      </c>
      <c r="M332" s="28" t="s">
        <v>32</v>
      </c>
      <c r="N332" s="19" t="s">
        <v>1075</v>
      </c>
      <c r="O332" s="28" t="s">
        <v>1093</v>
      </c>
      <c r="P332" s="28" t="s">
        <v>185</v>
      </c>
      <c r="Q332" s="28" t="s">
        <v>32</v>
      </c>
      <c r="R332" s="30"/>
      <c r="S332" s="30"/>
      <c r="T332" s="30"/>
      <c r="U332" s="27"/>
    </row>
    <row r="333" spans="1:22" s="24" customFormat="1" ht="45" customHeight="1">
      <c r="A333" s="28" t="s">
        <v>20</v>
      </c>
      <c r="B333" s="28" t="s">
        <v>997</v>
      </c>
      <c r="C333" s="19" t="s">
        <v>1047</v>
      </c>
      <c r="D333" s="19" t="s">
        <v>1048</v>
      </c>
      <c r="E333" s="28" t="s">
        <v>1049</v>
      </c>
      <c r="F333" s="29" t="s">
        <v>1050</v>
      </c>
      <c r="G333" s="28" t="s">
        <v>1043</v>
      </c>
      <c r="H333" s="28" t="s">
        <v>1002</v>
      </c>
      <c r="I333" s="28" t="s">
        <v>119</v>
      </c>
      <c r="J333" s="28" t="s">
        <v>1094</v>
      </c>
      <c r="K333" s="28" t="s">
        <v>1095</v>
      </c>
      <c r="L333" s="28" t="s">
        <v>327</v>
      </c>
      <c r="M333" s="28" t="s">
        <v>32</v>
      </c>
      <c r="N333" s="19" t="s">
        <v>1096</v>
      </c>
      <c r="O333" s="28" t="s">
        <v>1097</v>
      </c>
      <c r="P333" s="28" t="s">
        <v>153</v>
      </c>
      <c r="Q333" s="28" t="s">
        <v>32</v>
      </c>
      <c r="R333" s="30"/>
      <c r="S333" s="30"/>
      <c r="T333" s="30"/>
      <c r="U333" s="27"/>
    </row>
    <row r="334" spans="1:22" s="24" customFormat="1" ht="45" customHeight="1">
      <c r="A334" s="30"/>
      <c r="B334" s="28" t="s">
        <v>1098</v>
      </c>
      <c r="C334" s="30"/>
      <c r="D334" s="30"/>
      <c r="E334" s="28" t="s">
        <v>1099</v>
      </c>
      <c r="F334" s="29" t="s">
        <v>1100</v>
      </c>
      <c r="G334" s="28" t="s">
        <v>310</v>
      </c>
      <c r="H334" s="28" t="s">
        <v>927</v>
      </c>
      <c r="I334" s="28" t="s">
        <v>119</v>
      </c>
      <c r="J334" s="28" t="s">
        <v>1101</v>
      </c>
      <c r="K334" s="28" t="s">
        <v>1102</v>
      </c>
      <c r="L334" s="28" t="s">
        <v>98</v>
      </c>
      <c r="M334" s="28" t="s">
        <v>32</v>
      </c>
      <c r="N334" s="19" t="s">
        <v>98</v>
      </c>
      <c r="O334" s="28" t="s">
        <v>78</v>
      </c>
      <c r="P334" s="19" t="s">
        <v>88</v>
      </c>
      <c r="Q334" s="19"/>
      <c r="R334" s="28" t="s">
        <v>1103</v>
      </c>
      <c r="S334" s="28" t="s">
        <v>1104</v>
      </c>
      <c r="T334" s="30"/>
      <c r="U334" s="27"/>
      <c r="V334" s="3" t="s">
        <v>1105</v>
      </c>
    </row>
    <row r="335" spans="1:22" ht="15.75" customHeight="1">
      <c r="N335" s="15"/>
    </row>
    <row r="336" spans="1:22" ht="15.75" customHeight="1">
      <c r="N336" s="15"/>
    </row>
    <row r="337" spans="14:14" ht="15.75" customHeight="1">
      <c r="N337" s="15"/>
    </row>
    <row r="338" spans="14:14" ht="15.75" customHeight="1">
      <c r="N338" s="15"/>
    </row>
    <row r="339" spans="14:14" ht="15.75" customHeight="1">
      <c r="N339" s="15"/>
    </row>
    <row r="340" spans="14:14" ht="15.75" customHeight="1">
      <c r="N340" s="15"/>
    </row>
    <row r="341" spans="14:14" ht="15.75" customHeight="1">
      <c r="N341" s="15"/>
    </row>
    <row r="342" spans="14:14" ht="15.75" customHeight="1">
      <c r="N342" s="15"/>
    </row>
    <row r="343" spans="14:14" ht="15.75" customHeight="1">
      <c r="N343" s="15"/>
    </row>
    <row r="344" spans="14:14" ht="15.75" customHeight="1">
      <c r="N344" s="15"/>
    </row>
    <row r="345" spans="14:14" ht="15.75" customHeight="1">
      <c r="N345" s="15"/>
    </row>
    <row r="346" spans="14:14" ht="15.75" customHeight="1">
      <c r="N346" s="15"/>
    </row>
    <row r="347" spans="14:14" ht="15.75" customHeight="1">
      <c r="N347" s="15"/>
    </row>
    <row r="348" spans="14:14" ht="15.75" customHeight="1">
      <c r="N348" s="15"/>
    </row>
    <row r="349" spans="14:14" ht="15.75" customHeight="1">
      <c r="N349" s="15"/>
    </row>
    <row r="350" spans="14:14" ht="15.75" customHeight="1">
      <c r="N350" s="15"/>
    </row>
    <row r="351" spans="14:14" ht="15.75" customHeight="1">
      <c r="N351" s="15"/>
    </row>
    <row r="352" spans="14:14" ht="15.75" customHeight="1">
      <c r="N352" s="15"/>
    </row>
    <row r="353" spans="14:14" ht="15.75" customHeight="1">
      <c r="N353" s="15"/>
    </row>
    <row r="354" spans="14:14" ht="15.75" customHeight="1">
      <c r="N354" s="15"/>
    </row>
    <row r="355" spans="14:14" ht="15.75" customHeight="1">
      <c r="N355" s="15"/>
    </row>
    <row r="356" spans="14:14" ht="15.75" customHeight="1">
      <c r="N356" s="15"/>
    </row>
    <row r="357" spans="14:14" ht="15.75" customHeight="1">
      <c r="N357" s="15"/>
    </row>
    <row r="358" spans="14:14" ht="15.75" customHeight="1">
      <c r="N358" s="15"/>
    </row>
    <row r="359" spans="14:14" ht="15.75" customHeight="1">
      <c r="N359" s="15"/>
    </row>
    <row r="360" spans="14:14" ht="15.75" customHeight="1">
      <c r="N360" s="15"/>
    </row>
    <row r="361" spans="14:14" ht="15.75" customHeight="1">
      <c r="N361" s="15"/>
    </row>
    <row r="362" spans="14:14" ht="15.75" customHeight="1">
      <c r="N362" s="15"/>
    </row>
    <row r="363" spans="14:14" ht="15.75" customHeight="1">
      <c r="N363" s="15"/>
    </row>
    <row r="364" spans="14:14" ht="15.75" customHeight="1">
      <c r="N364" s="15"/>
    </row>
    <row r="365" spans="14:14" ht="15.75" customHeight="1">
      <c r="N365" s="15"/>
    </row>
    <row r="366" spans="14:14" ht="15.75" customHeight="1">
      <c r="N366" s="15"/>
    </row>
    <row r="367" spans="14:14" ht="15.75" customHeight="1">
      <c r="N367" s="15"/>
    </row>
    <row r="368" spans="14:14" ht="15.75" customHeight="1">
      <c r="N368" s="15"/>
    </row>
    <row r="369" spans="14:14" ht="15.75" customHeight="1">
      <c r="N369" s="15"/>
    </row>
    <row r="370" spans="14:14" ht="15.75" customHeight="1">
      <c r="N370" s="15"/>
    </row>
    <row r="371" spans="14:14" ht="15.75" customHeight="1">
      <c r="N371" s="15"/>
    </row>
    <row r="372" spans="14:14" ht="15.75" customHeight="1">
      <c r="N372" s="15"/>
    </row>
    <row r="373" spans="14:14" ht="15.75" customHeight="1">
      <c r="N373" s="15"/>
    </row>
    <row r="374" spans="14:14" ht="15.75" customHeight="1">
      <c r="N374" s="15"/>
    </row>
    <row r="375" spans="14:14" ht="15.75" customHeight="1">
      <c r="N375" s="15"/>
    </row>
    <row r="376" spans="14:14" ht="15.75" customHeight="1">
      <c r="N376" s="15"/>
    </row>
    <row r="377" spans="14:14" ht="15.75" customHeight="1">
      <c r="N377" s="15"/>
    </row>
    <row r="378" spans="14:14" ht="15.75" customHeight="1">
      <c r="N378" s="15"/>
    </row>
    <row r="379" spans="14:14" ht="15.75" customHeight="1">
      <c r="N379" s="15"/>
    </row>
    <row r="380" spans="14:14" ht="15.75" customHeight="1">
      <c r="N380" s="15"/>
    </row>
    <row r="381" spans="14:14" ht="15.75" customHeight="1">
      <c r="N381" s="15"/>
    </row>
    <row r="382" spans="14:14" ht="15.75" customHeight="1">
      <c r="N382" s="15"/>
    </row>
    <row r="383" spans="14:14" ht="15.75" customHeight="1">
      <c r="N383" s="15"/>
    </row>
    <row r="384" spans="14:14" ht="15.75" customHeight="1">
      <c r="N384" s="15"/>
    </row>
    <row r="385" spans="14:14" ht="15.75" customHeight="1">
      <c r="N385" s="15"/>
    </row>
    <row r="386" spans="14:14" ht="15.75" customHeight="1">
      <c r="N386" s="15"/>
    </row>
    <row r="387" spans="14:14" ht="15.75" customHeight="1">
      <c r="N387" s="15"/>
    </row>
    <row r="388" spans="14:14" ht="15.75" customHeight="1">
      <c r="N388" s="15"/>
    </row>
    <row r="389" spans="14:14" ht="15.75" customHeight="1">
      <c r="N389" s="15"/>
    </row>
    <row r="390" spans="14:14" ht="15.75" customHeight="1">
      <c r="N390" s="15"/>
    </row>
    <row r="391" spans="14:14" ht="15.75" customHeight="1">
      <c r="N391" s="15"/>
    </row>
    <row r="392" spans="14:14" ht="15.75" customHeight="1">
      <c r="N392" s="15"/>
    </row>
    <row r="393" spans="14:14" ht="15.75" customHeight="1">
      <c r="N393" s="15"/>
    </row>
    <row r="394" spans="14:14" ht="15.75" customHeight="1">
      <c r="N394" s="15"/>
    </row>
    <row r="395" spans="14:14" ht="15.75" customHeight="1">
      <c r="N395" s="15"/>
    </row>
    <row r="396" spans="14:14" ht="15.75" customHeight="1">
      <c r="N396" s="15"/>
    </row>
    <row r="397" spans="14:14" ht="15.75" customHeight="1">
      <c r="N397" s="15"/>
    </row>
    <row r="398" spans="14:14" ht="15.75" customHeight="1">
      <c r="N398" s="15"/>
    </row>
    <row r="399" spans="14:14" ht="15.75" customHeight="1">
      <c r="N399" s="15"/>
    </row>
    <row r="400" spans="14:14" ht="15.75" customHeight="1">
      <c r="N400" s="15"/>
    </row>
    <row r="401" spans="14:14" ht="15.75" customHeight="1">
      <c r="N401" s="15"/>
    </row>
    <row r="402" spans="14:14" ht="15.75" customHeight="1">
      <c r="N402" s="15"/>
    </row>
    <row r="403" spans="14:14" ht="15.75" customHeight="1">
      <c r="N403" s="15"/>
    </row>
    <row r="404" spans="14:14" ht="15.75" customHeight="1">
      <c r="N404" s="15"/>
    </row>
    <row r="405" spans="14:14" ht="15.75" customHeight="1">
      <c r="N405" s="15"/>
    </row>
    <row r="406" spans="14:14" ht="15.75" customHeight="1">
      <c r="N406" s="15"/>
    </row>
    <row r="407" spans="14:14" ht="15.75" customHeight="1">
      <c r="N407" s="15"/>
    </row>
    <row r="408" spans="14:14" ht="15.75" customHeight="1">
      <c r="N408" s="15"/>
    </row>
    <row r="409" spans="14:14" ht="15.75" customHeight="1">
      <c r="N409" s="15"/>
    </row>
    <row r="410" spans="14:14" ht="15.75" customHeight="1">
      <c r="N410" s="15"/>
    </row>
    <row r="411" spans="14:14" ht="15.75" customHeight="1">
      <c r="N411" s="15"/>
    </row>
    <row r="412" spans="14:14" ht="15.75" customHeight="1">
      <c r="N412" s="15"/>
    </row>
    <row r="413" spans="14:14" ht="15.75" customHeight="1">
      <c r="N413" s="15"/>
    </row>
    <row r="414" spans="14:14" ht="15.75" customHeight="1">
      <c r="N414" s="15"/>
    </row>
    <row r="415" spans="14:14" ht="15.75" customHeight="1">
      <c r="N415" s="15"/>
    </row>
    <row r="416" spans="14:14" ht="15.75" customHeight="1">
      <c r="N416" s="15"/>
    </row>
    <row r="417" spans="14:14" ht="15.75" customHeight="1">
      <c r="N417" s="15"/>
    </row>
    <row r="418" spans="14:14" ht="15.75" customHeight="1">
      <c r="N418" s="15"/>
    </row>
    <row r="419" spans="14:14" ht="15.75" customHeight="1">
      <c r="N419" s="15"/>
    </row>
    <row r="420" spans="14:14" ht="15.75" customHeight="1">
      <c r="N420" s="15"/>
    </row>
    <row r="421" spans="14:14" ht="15.75" customHeight="1">
      <c r="N421" s="15"/>
    </row>
    <row r="422" spans="14:14" ht="15.75" customHeight="1">
      <c r="N422" s="15"/>
    </row>
    <row r="423" spans="14:14" ht="15.75" customHeight="1">
      <c r="N423" s="15"/>
    </row>
    <row r="424" spans="14:14" ht="15.75" customHeight="1">
      <c r="N424" s="15"/>
    </row>
    <row r="425" spans="14:14" ht="15.75" customHeight="1">
      <c r="N425" s="15"/>
    </row>
    <row r="426" spans="14:14" ht="15.75" customHeight="1">
      <c r="N426" s="15"/>
    </row>
    <row r="427" spans="14:14" ht="15.75" customHeight="1">
      <c r="N427" s="15"/>
    </row>
    <row r="428" spans="14:14" ht="15.75" customHeight="1">
      <c r="N428" s="15"/>
    </row>
    <row r="429" spans="14:14" ht="15.75" customHeight="1">
      <c r="N429" s="15"/>
    </row>
    <row r="430" spans="14:14" ht="15.75" customHeight="1">
      <c r="N430" s="15"/>
    </row>
    <row r="431" spans="14:14" ht="15.75" customHeight="1">
      <c r="N431" s="15"/>
    </row>
    <row r="432" spans="14:14" ht="15.75" customHeight="1">
      <c r="N432" s="15"/>
    </row>
    <row r="433" spans="14:14" ht="15.75" customHeight="1">
      <c r="N433" s="15"/>
    </row>
    <row r="434" spans="14:14" ht="15.75" customHeight="1">
      <c r="N434" s="15"/>
    </row>
    <row r="435" spans="14:14" ht="15.75" customHeight="1">
      <c r="N435" s="15"/>
    </row>
    <row r="436" spans="14:14" ht="15.75" customHeight="1">
      <c r="N436" s="15"/>
    </row>
    <row r="437" spans="14:14" ht="15.75" customHeight="1">
      <c r="N437" s="15"/>
    </row>
    <row r="438" spans="14:14" ht="15.75" customHeight="1">
      <c r="N438" s="15"/>
    </row>
    <row r="439" spans="14:14" ht="15.75" customHeight="1">
      <c r="N439" s="15"/>
    </row>
    <row r="440" spans="14:14" ht="15.75" customHeight="1">
      <c r="N440" s="15"/>
    </row>
    <row r="441" spans="14:14" ht="15.75" customHeight="1">
      <c r="N441" s="15"/>
    </row>
    <row r="442" spans="14:14" ht="15.75" customHeight="1">
      <c r="N442" s="15"/>
    </row>
    <row r="443" spans="14:14" ht="15.75" customHeight="1">
      <c r="N443" s="15"/>
    </row>
    <row r="444" spans="14:14" ht="15.75" customHeight="1">
      <c r="N444" s="15"/>
    </row>
    <row r="445" spans="14:14" ht="15.75" customHeight="1">
      <c r="N445" s="15"/>
    </row>
    <row r="446" spans="14:14" ht="15.75" customHeight="1">
      <c r="N446" s="15"/>
    </row>
    <row r="447" spans="14:14" ht="15.75" customHeight="1">
      <c r="N447" s="15"/>
    </row>
    <row r="448" spans="14:14" ht="15.75" customHeight="1">
      <c r="N448" s="15"/>
    </row>
    <row r="449" spans="14:14" ht="15.75" customHeight="1">
      <c r="N449" s="15"/>
    </row>
    <row r="450" spans="14:14" ht="15.75" customHeight="1">
      <c r="N450" s="15"/>
    </row>
    <row r="451" spans="14:14" ht="15.75" customHeight="1">
      <c r="N451" s="15"/>
    </row>
    <row r="452" spans="14:14" ht="15.75" customHeight="1">
      <c r="N452" s="15"/>
    </row>
    <row r="453" spans="14:14" ht="15.75" customHeight="1">
      <c r="N453" s="15"/>
    </row>
    <row r="454" spans="14:14" ht="15.75" customHeight="1">
      <c r="N454" s="15"/>
    </row>
    <row r="455" spans="14:14" ht="15.75" customHeight="1">
      <c r="N455" s="15"/>
    </row>
    <row r="456" spans="14:14" ht="15.75" customHeight="1">
      <c r="N456" s="15"/>
    </row>
    <row r="457" spans="14:14" ht="15.75" customHeight="1">
      <c r="N457" s="15"/>
    </row>
    <row r="458" spans="14:14" ht="15.75" customHeight="1">
      <c r="N458" s="15"/>
    </row>
    <row r="459" spans="14:14" ht="15.75" customHeight="1">
      <c r="N459" s="15"/>
    </row>
    <row r="460" spans="14:14" ht="15.75" customHeight="1">
      <c r="N460" s="15"/>
    </row>
    <row r="461" spans="14:14" ht="15.75" customHeight="1">
      <c r="N461" s="15"/>
    </row>
    <row r="462" spans="14:14" ht="15.75" customHeight="1">
      <c r="N462" s="15"/>
    </row>
    <row r="463" spans="14:14" ht="15.75" customHeight="1">
      <c r="N463" s="15"/>
    </row>
    <row r="464" spans="14:14" ht="15.75" customHeight="1">
      <c r="N464" s="15"/>
    </row>
    <row r="465" spans="14:14" ht="15.75" customHeight="1">
      <c r="N465" s="15"/>
    </row>
    <row r="466" spans="14:14" ht="15.75" customHeight="1">
      <c r="N466" s="15"/>
    </row>
    <row r="467" spans="14:14" ht="15.75" customHeight="1">
      <c r="N467" s="15"/>
    </row>
    <row r="468" spans="14:14" ht="15.75" customHeight="1">
      <c r="N468" s="15"/>
    </row>
    <row r="469" spans="14:14" ht="15.75" customHeight="1">
      <c r="N469" s="15"/>
    </row>
    <row r="470" spans="14:14" ht="15.75" customHeight="1">
      <c r="N470" s="15"/>
    </row>
    <row r="471" spans="14:14" ht="15.75" customHeight="1">
      <c r="N471" s="15"/>
    </row>
    <row r="472" spans="14:14" ht="15.75" customHeight="1">
      <c r="N472" s="15"/>
    </row>
    <row r="473" spans="14:14" ht="15.75" customHeight="1">
      <c r="N473" s="15"/>
    </row>
    <row r="474" spans="14:14" ht="15.75" customHeight="1">
      <c r="N474" s="15"/>
    </row>
    <row r="475" spans="14:14" ht="15.75" customHeight="1">
      <c r="N475" s="15"/>
    </row>
    <row r="476" spans="14:14" ht="15.75" customHeight="1">
      <c r="N476" s="15"/>
    </row>
    <row r="477" spans="14:14" ht="15.75" customHeight="1">
      <c r="N477" s="15"/>
    </row>
    <row r="478" spans="14:14" ht="15.75" customHeight="1">
      <c r="N478" s="15"/>
    </row>
    <row r="479" spans="14:14" ht="15.75" customHeight="1">
      <c r="N479" s="15"/>
    </row>
    <row r="480" spans="14:14" ht="15.75" customHeight="1">
      <c r="N480" s="15"/>
    </row>
    <row r="481" spans="14:14" ht="15.75" customHeight="1">
      <c r="N481" s="15"/>
    </row>
    <row r="482" spans="14:14" ht="15.75" customHeight="1">
      <c r="N482" s="15"/>
    </row>
    <row r="483" spans="14:14" ht="15.75" customHeight="1">
      <c r="N483" s="15"/>
    </row>
    <row r="484" spans="14:14" ht="15.75" customHeight="1">
      <c r="N484" s="15"/>
    </row>
    <row r="485" spans="14:14" ht="15.75" customHeight="1">
      <c r="N485" s="15"/>
    </row>
    <row r="486" spans="14:14" ht="15.75" customHeight="1">
      <c r="N486" s="15"/>
    </row>
    <row r="487" spans="14:14" ht="15.75" customHeight="1">
      <c r="N487" s="15"/>
    </row>
    <row r="488" spans="14:14" ht="15.75" customHeight="1">
      <c r="N488" s="15"/>
    </row>
    <row r="489" spans="14:14" ht="15.75" customHeight="1">
      <c r="N489" s="15"/>
    </row>
    <row r="490" spans="14:14" ht="15.75" customHeight="1">
      <c r="N490" s="15"/>
    </row>
    <row r="491" spans="14:14" ht="15.75" customHeight="1">
      <c r="N491" s="15"/>
    </row>
    <row r="492" spans="14:14" ht="15.75" customHeight="1">
      <c r="N492" s="15"/>
    </row>
    <row r="493" spans="14:14" ht="15.75" customHeight="1">
      <c r="N493" s="15"/>
    </row>
    <row r="494" spans="14:14" ht="15.75" customHeight="1">
      <c r="N494" s="15"/>
    </row>
    <row r="495" spans="14:14" ht="15.75" customHeight="1">
      <c r="N495" s="15"/>
    </row>
    <row r="496" spans="14:14" ht="15.75" customHeight="1">
      <c r="N496" s="15"/>
    </row>
    <row r="497" spans="14:14" ht="15.75" customHeight="1">
      <c r="N497" s="15"/>
    </row>
    <row r="498" spans="14:14" ht="15.75" customHeight="1">
      <c r="N498" s="15"/>
    </row>
    <row r="499" spans="14:14" ht="15.75" customHeight="1">
      <c r="N499" s="15"/>
    </row>
    <row r="500" spans="14:14" ht="15.75" customHeight="1">
      <c r="N500" s="15"/>
    </row>
    <row r="501" spans="14:14" ht="15.75" customHeight="1">
      <c r="N501" s="15"/>
    </row>
    <row r="502" spans="14:14" ht="15.75" customHeight="1">
      <c r="N502" s="15"/>
    </row>
    <row r="503" spans="14:14" ht="15.75" customHeight="1">
      <c r="N503" s="15"/>
    </row>
    <row r="504" spans="14:14" ht="15.75" customHeight="1">
      <c r="N504" s="15"/>
    </row>
    <row r="505" spans="14:14" ht="15.75" customHeight="1">
      <c r="N505" s="15"/>
    </row>
    <row r="506" spans="14:14" ht="15.75" customHeight="1">
      <c r="N506" s="15"/>
    </row>
    <row r="507" spans="14:14" ht="15.75" customHeight="1">
      <c r="N507" s="15"/>
    </row>
    <row r="508" spans="14:14" ht="15.75" customHeight="1">
      <c r="N508" s="15"/>
    </row>
    <row r="509" spans="14:14" ht="15.75" customHeight="1">
      <c r="N509" s="15"/>
    </row>
    <row r="510" spans="14:14" ht="15.75" customHeight="1">
      <c r="N510" s="15"/>
    </row>
    <row r="511" spans="14:14" ht="15.75" customHeight="1">
      <c r="N511" s="15"/>
    </row>
    <row r="512" spans="14:14" ht="15.75" customHeight="1">
      <c r="N512" s="15"/>
    </row>
    <row r="513" spans="14:14" ht="15.75" customHeight="1">
      <c r="N513" s="15"/>
    </row>
    <row r="514" spans="14:14" ht="15.75" customHeight="1">
      <c r="N514" s="15"/>
    </row>
    <row r="515" spans="14:14" ht="15.75" customHeight="1">
      <c r="N515" s="15"/>
    </row>
    <row r="516" spans="14:14" ht="15.75" customHeight="1">
      <c r="N516" s="15"/>
    </row>
    <row r="517" spans="14:14" ht="15.75" customHeight="1">
      <c r="N517" s="15"/>
    </row>
    <row r="518" spans="14:14" ht="15.75" customHeight="1">
      <c r="N518" s="15"/>
    </row>
    <row r="519" spans="14:14" ht="15.75" customHeight="1">
      <c r="N519" s="15"/>
    </row>
    <row r="520" spans="14:14" ht="15.75" customHeight="1">
      <c r="N520" s="15"/>
    </row>
    <row r="521" spans="14:14" ht="15.75" customHeight="1">
      <c r="N521" s="15"/>
    </row>
    <row r="522" spans="14:14" ht="15.75" customHeight="1">
      <c r="N522" s="15"/>
    </row>
    <row r="523" spans="14:14" ht="15.75" customHeight="1">
      <c r="N523" s="15"/>
    </row>
    <row r="524" spans="14:14" ht="15.75" customHeight="1">
      <c r="N524" s="15"/>
    </row>
    <row r="525" spans="14:14" ht="15.75" customHeight="1">
      <c r="N525" s="15"/>
    </row>
    <row r="526" spans="14:14" ht="15.75" customHeight="1">
      <c r="N526" s="15"/>
    </row>
    <row r="527" spans="14:14" ht="15.75" customHeight="1">
      <c r="N527" s="15"/>
    </row>
    <row r="528" spans="14:14" ht="15.75" customHeight="1">
      <c r="N528" s="15"/>
    </row>
    <row r="529" spans="14:14" ht="15.75" customHeight="1">
      <c r="N529" s="15"/>
    </row>
    <row r="530" spans="14:14" ht="15.75" customHeight="1">
      <c r="N530" s="15"/>
    </row>
    <row r="531" spans="14:14" ht="15.75" customHeight="1">
      <c r="N531" s="15"/>
    </row>
    <row r="532" spans="14:14" ht="15.75" customHeight="1">
      <c r="N532" s="15"/>
    </row>
    <row r="533" spans="14:14" ht="15.75" customHeight="1">
      <c r="N533" s="15"/>
    </row>
    <row r="534" spans="14:14" ht="15.75" customHeight="1">
      <c r="N534" s="15"/>
    </row>
    <row r="535" spans="14:14" ht="15.75" customHeight="1">
      <c r="N535" s="15"/>
    </row>
    <row r="536" spans="14:14" ht="15.75" customHeight="1">
      <c r="N536" s="15"/>
    </row>
    <row r="537" spans="14:14" ht="15.75" customHeight="1">
      <c r="N537" s="15"/>
    </row>
    <row r="538" spans="14:14" ht="15.75" customHeight="1">
      <c r="N538" s="15"/>
    </row>
    <row r="539" spans="14:14" ht="15.75" customHeight="1">
      <c r="N539" s="15"/>
    </row>
    <row r="540" spans="14:14" ht="15.75" customHeight="1">
      <c r="N540" s="15"/>
    </row>
    <row r="541" spans="14:14" ht="15.75" customHeight="1">
      <c r="N541" s="15"/>
    </row>
    <row r="542" spans="14:14" ht="15.75" customHeight="1">
      <c r="N542" s="15"/>
    </row>
    <row r="543" spans="14:14" ht="15.75" customHeight="1">
      <c r="N543" s="15"/>
    </row>
    <row r="544" spans="14:14" ht="15.75" customHeight="1">
      <c r="N544" s="15"/>
    </row>
    <row r="545" spans="14:14" ht="15.75" customHeight="1">
      <c r="N545" s="15"/>
    </row>
    <row r="546" spans="14:14" ht="15.75" customHeight="1">
      <c r="N546" s="15"/>
    </row>
    <row r="547" spans="14:14" ht="15.75" customHeight="1">
      <c r="N547" s="15"/>
    </row>
    <row r="548" spans="14:14" ht="15.75" customHeight="1">
      <c r="N548" s="15"/>
    </row>
    <row r="549" spans="14:14" ht="15.75" customHeight="1">
      <c r="N549" s="15"/>
    </row>
    <row r="550" spans="14:14" ht="15.75" customHeight="1">
      <c r="N550" s="15"/>
    </row>
    <row r="551" spans="14:14" ht="15.75" customHeight="1">
      <c r="N551" s="15"/>
    </row>
    <row r="552" spans="14:14" ht="15.75" customHeight="1">
      <c r="N552" s="15"/>
    </row>
    <row r="553" spans="14:14" ht="15.75" customHeight="1">
      <c r="N553" s="15"/>
    </row>
    <row r="554" spans="14:14" ht="15.75" customHeight="1">
      <c r="N554" s="15"/>
    </row>
    <row r="555" spans="14:14" ht="15.75" customHeight="1">
      <c r="N555" s="15"/>
    </row>
    <row r="556" spans="14:14" ht="15.75" customHeight="1">
      <c r="N556" s="15"/>
    </row>
    <row r="557" spans="14:14" ht="15.75" customHeight="1">
      <c r="N557" s="15"/>
    </row>
    <row r="558" spans="14:14" ht="15.75" customHeight="1">
      <c r="N558" s="15"/>
    </row>
    <row r="559" spans="14:14" ht="15.75" customHeight="1">
      <c r="N559" s="15"/>
    </row>
    <row r="560" spans="14:14" ht="15.75" customHeight="1">
      <c r="N560" s="15"/>
    </row>
    <row r="561" spans="14:14" ht="15.75" customHeight="1">
      <c r="N561" s="15"/>
    </row>
    <row r="562" spans="14:14" ht="15.75" customHeight="1">
      <c r="N562" s="15"/>
    </row>
    <row r="563" spans="14:14" ht="15.75" customHeight="1">
      <c r="N563" s="15"/>
    </row>
    <row r="564" spans="14:14" ht="15.75" customHeight="1">
      <c r="N564" s="15"/>
    </row>
    <row r="565" spans="14:14" ht="15.75" customHeight="1">
      <c r="N565" s="15"/>
    </row>
    <row r="566" spans="14:14" ht="15.75" customHeight="1">
      <c r="N566" s="15"/>
    </row>
    <row r="567" spans="14:14" ht="15.75" customHeight="1">
      <c r="N567" s="15"/>
    </row>
    <row r="568" spans="14:14" ht="15.75" customHeight="1">
      <c r="N568" s="15"/>
    </row>
    <row r="569" spans="14:14" ht="15.75" customHeight="1">
      <c r="N569" s="15"/>
    </row>
    <row r="570" spans="14:14" ht="15.75" customHeight="1">
      <c r="N570" s="15"/>
    </row>
    <row r="571" spans="14:14" ht="15.75" customHeight="1">
      <c r="N571" s="15"/>
    </row>
    <row r="572" spans="14:14" ht="15.75" customHeight="1">
      <c r="N572" s="15"/>
    </row>
    <row r="573" spans="14:14" ht="15.75" customHeight="1">
      <c r="N573" s="15"/>
    </row>
    <row r="574" spans="14:14" ht="15.75" customHeight="1">
      <c r="N574" s="15"/>
    </row>
    <row r="575" spans="14:14" ht="15.75" customHeight="1">
      <c r="N575" s="15"/>
    </row>
    <row r="576" spans="14:14" ht="15.75" customHeight="1">
      <c r="N576" s="15"/>
    </row>
    <row r="577" spans="14:14" ht="15.75" customHeight="1">
      <c r="N577" s="15"/>
    </row>
    <row r="578" spans="14:14" ht="15.75" customHeight="1">
      <c r="N578" s="15"/>
    </row>
    <row r="579" spans="14:14" ht="15.75" customHeight="1">
      <c r="N579" s="15"/>
    </row>
    <row r="580" spans="14:14" ht="15.75" customHeight="1">
      <c r="N580" s="15"/>
    </row>
    <row r="581" spans="14:14" ht="15.75" customHeight="1">
      <c r="N581" s="15"/>
    </row>
    <row r="582" spans="14:14" ht="15.75" customHeight="1">
      <c r="N582" s="15"/>
    </row>
    <row r="583" spans="14:14" ht="15.75" customHeight="1">
      <c r="N583" s="15"/>
    </row>
    <row r="584" spans="14:14" ht="15.75" customHeight="1">
      <c r="N584" s="15"/>
    </row>
    <row r="585" spans="14:14" ht="15.75" customHeight="1">
      <c r="N585" s="15"/>
    </row>
    <row r="586" spans="14:14" ht="15.75" customHeight="1">
      <c r="N586" s="15"/>
    </row>
    <row r="587" spans="14:14" ht="15.75" customHeight="1">
      <c r="N587" s="15"/>
    </row>
    <row r="588" spans="14:14" ht="15.75" customHeight="1">
      <c r="N588" s="15"/>
    </row>
    <row r="589" spans="14:14" ht="15.75" customHeight="1">
      <c r="N589" s="15"/>
    </row>
    <row r="590" spans="14:14" ht="15.75" customHeight="1">
      <c r="N590" s="15"/>
    </row>
    <row r="591" spans="14:14" ht="15.75" customHeight="1">
      <c r="N591" s="15"/>
    </row>
    <row r="592" spans="14:14" ht="15.75" customHeight="1">
      <c r="N592" s="15"/>
    </row>
    <row r="593" spans="14:14" ht="15.75" customHeight="1">
      <c r="N593" s="15"/>
    </row>
    <row r="594" spans="14:14" ht="15.75" customHeight="1">
      <c r="N594" s="15"/>
    </row>
    <row r="595" spans="14:14" ht="15.75" customHeight="1">
      <c r="N595" s="15"/>
    </row>
    <row r="596" spans="14:14" ht="15.75" customHeight="1">
      <c r="N596" s="15"/>
    </row>
    <row r="597" spans="14:14" ht="15.75" customHeight="1">
      <c r="N597" s="15"/>
    </row>
    <row r="598" spans="14:14" ht="15.75" customHeight="1">
      <c r="N598" s="15"/>
    </row>
    <row r="599" spans="14:14" ht="15.75" customHeight="1">
      <c r="N599" s="15"/>
    </row>
    <row r="600" spans="14:14" ht="15.75" customHeight="1">
      <c r="N600" s="15"/>
    </row>
    <row r="601" spans="14:14" ht="15.75" customHeight="1">
      <c r="N601" s="15"/>
    </row>
    <row r="602" spans="14:14" ht="15.75" customHeight="1">
      <c r="N602" s="15"/>
    </row>
    <row r="603" spans="14:14" ht="15.75" customHeight="1">
      <c r="N603" s="15"/>
    </row>
    <row r="604" spans="14:14" ht="15.75" customHeight="1">
      <c r="N604" s="15"/>
    </row>
    <row r="605" spans="14:14" ht="15.75" customHeight="1">
      <c r="N605" s="15"/>
    </row>
    <row r="606" spans="14:14" ht="15.75" customHeight="1">
      <c r="N606" s="15"/>
    </row>
    <row r="607" spans="14:14" ht="15.75" customHeight="1">
      <c r="N607" s="15"/>
    </row>
    <row r="608" spans="14:14" ht="15.75" customHeight="1">
      <c r="N608" s="15"/>
    </row>
    <row r="609" spans="14:14" ht="15.75" customHeight="1">
      <c r="N609" s="15"/>
    </row>
    <row r="610" spans="14:14" ht="15.75" customHeight="1">
      <c r="N610" s="15"/>
    </row>
    <row r="611" spans="14:14" ht="15.75" customHeight="1">
      <c r="N611" s="15"/>
    </row>
    <row r="612" spans="14:14" ht="15.75" customHeight="1">
      <c r="N612" s="15"/>
    </row>
    <row r="613" spans="14:14" ht="15.75" customHeight="1">
      <c r="N613" s="15"/>
    </row>
    <row r="614" spans="14:14" ht="15.75" customHeight="1">
      <c r="N614" s="15"/>
    </row>
    <row r="615" spans="14:14" ht="15.75" customHeight="1">
      <c r="N615" s="15"/>
    </row>
    <row r="616" spans="14:14" ht="15.75" customHeight="1">
      <c r="N616" s="15"/>
    </row>
    <row r="617" spans="14:14" ht="15.75" customHeight="1">
      <c r="N617" s="15"/>
    </row>
    <row r="618" spans="14:14" ht="15.75" customHeight="1">
      <c r="N618" s="15"/>
    </row>
    <row r="619" spans="14:14" ht="15.75" customHeight="1">
      <c r="N619" s="15"/>
    </row>
    <row r="620" spans="14:14" ht="15.75" customHeight="1">
      <c r="N620" s="15"/>
    </row>
    <row r="621" spans="14:14" ht="15.75" customHeight="1">
      <c r="N621" s="15"/>
    </row>
    <row r="622" spans="14:14" ht="15.75" customHeight="1">
      <c r="N622" s="15"/>
    </row>
    <row r="623" spans="14:14" ht="15.75" customHeight="1">
      <c r="N623" s="15"/>
    </row>
    <row r="624" spans="14:14" ht="15.75" customHeight="1">
      <c r="N624" s="15"/>
    </row>
    <row r="625" spans="14:14" ht="15.75" customHeight="1">
      <c r="N625" s="15"/>
    </row>
    <row r="626" spans="14:14" ht="15.75" customHeight="1">
      <c r="N626" s="15"/>
    </row>
    <row r="627" spans="14:14" ht="15.75" customHeight="1">
      <c r="N627" s="15"/>
    </row>
    <row r="628" spans="14:14" ht="15.75" customHeight="1">
      <c r="N628" s="15"/>
    </row>
    <row r="629" spans="14:14" ht="15.75" customHeight="1">
      <c r="N629" s="15"/>
    </row>
    <row r="630" spans="14:14" ht="15.75" customHeight="1">
      <c r="N630" s="15"/>
    </row>
    <row r="631" spans="14:14" ht="15.75" customHeight="1">
      <c r="N631" s="15"/>
    </row>
    <row r="632" spans="14:14" ht="15.75" customHeight="1">
      <c r="N632" s="15"/>
    </row>
    <row r="633" spans="14:14" ht="15.75" customHeight="1">
      <c r="N633" s="15"/>
    </row>
    <row r="634" spans="14:14" ht="15.75" customHeight="1">
      <c r="N634" s="15"/>
    </row>
    <row r="635" spans="14:14" ht="15.75" customHeight="1">
      <c r="N635" s="15"/>
    </row>
    <row r="636" spans="14:14" ht="15.75" customHeight="1">
      <c r="N636" s="15"/>
    </row>
    <row r="637" spans="14:14" ht="15.75" customHeight="1">
      <c r="N637" s="15"/>
    </row>
    <row r="638" spans="14:14" ht="15.75" customHeight="1">
      <c r="N638" s="15"/>
    </row>
    <row r="639" spans="14:14" ht="15.75" customHeight="1">
      <c r="N639" s="15"/>
    </row>
    <row r="640" spans="14:14" ht="15.75" customHeight="1">
      <c r="N640" s="15"/>
    </row>
    <row r="641" spans="14:14" ht="15.75" customHeight="1">
      <c r="N641" s="15"/>
    </row>
    <row r="642" spans="14:14" ht="15.75" customHeight="1">
      <c r="N642" s="15"/>
    </row>
    <row r="643" spans="14:14" ht="15.75" customHeight="1">
      <c r="N643" s="15"/>
    </row>
    <row r="644" spans="14:14" ht="15.75" customHeight="1">
      <c r="N644" s="15"/>
    </row>
    <row r="645" spans="14:14" ht="15.75" customHeight="1">
      <c r="N645" s="15"/>
    </row>
    <row r="646" spans="14:14" ht="15.75" customHeight="1">
      <c r="N646" s="15"/>
    </row>
    <row r="647" spans="14:14" ht="15.75" customHeight="1">
      <c r="N647" s="15"/>
    </row>
    <row r="648" spans="14:14" ht="15.75" customHeight="1">
      <c r="N648" s="15"/>
    </row>
    <row r="649" spans="14:14" ht="15.75" customHeight="1">
      <c r="N649" s="15"/>
    </row>
    <row r="650" spans="14:14" ht="15.75" customHeight="1">
      <c r="N650" s="15"/>
    </row>
    <row r="651" spans="14:14" ht="15.75" customHeight="1">
      <c r="N651" s="15"/>
    </row>
    <row r="652" spans="14:14" ht="15.75" customHeight="1">
      <c r="N652" s="15"/>
    </row>
    <row r="653" spans="14:14" ht="15.75" customHeight="1">
      <c r="N653" s="15"/>
    </row>
    <row r="654" spans="14:14" ht="15.75" customHeight="1">
      <c r="N654" s="15"/>
    </row>
    <row r="655" spans="14:14" ht="15.75" customHeight="1">
      <c r="N655" s="15"/>
    </row>
    <row r="656" spans="14:14" ht="15.75" customHeight="1">
      <c r="N656" s="15"/>
    </row>
    <row r="657" spans="14:14" ht="15.75" customHeight="1">
      <c r="N657" s="15"/>
    </row>
    <row r="658" spans="14:14" ht="15.75" customHeight="1">
      <c r="N658" s="15"/>
    </row>
    <row r="659" spans="14:14" ht="15.75" customHeight="1">
      <c r="N659" s="15"/>
    </row>
    <row r="660" spans="14:14" ht="15.75" customHeight="1">
      <c r="N660" s="15"/>
    </row>
    <row r="661" spans="14:14" ht="15.75" customHeight="1">
      <c r="N661" s="15"/>
    </row>
    <row r="662" spans="14:14" ht="15.75" customHeight="1">
      <c r="N662" s="15"/>
    </row>
    <row r="663" spans="14:14" ht="15.75" customHeight="1">
      <c r="N663" s="15"/>
    </row>
    <row r="664" spans="14:14" ht="15.75" customHeight="1">
      <c r="N664" s="15"/>
    </row>
    <row r="665" spans="14:14" ht="15.75" customHeight="1">
      <c r="N665" s="15"/>
    </row>
    <row r="666" spans="14:14" ht="15.75" customHeight="1">
      <c r="N666" s="15"/>
    </row>
    <row r="667" spans="14:14" ht="15.75" customHeight="1">
      <c r="N667" s="15"/>
    </row>
    <row r="668" spans="14:14" ht="15.75" customHeight="1">
      <c r="N668" s="15"/>
    </row>
    <row r="669" spans="14:14" ht="15.75" customHeight="1">
      <c r="N669" s="15"/>
    </row>
    <row r="670" spans="14:14" ht="15.75" customHeight="1">
      <c r="N670" s="15"/>
    </row>
    <row r="671" spans="14:14" ht="15.75" customHeight="1">
      <c r="N671" s="15"/>
    </row>
    <row r="672" spans="14:14" ht="15.75" customHeight="1">
      <c r="N672" s="15"/>
    </row>
    <row r="673" spans="14:14" ht="15.75" customHeight="1">
      <c r="N673" s="15"/>
    </row>
    <row r="674" spans="14:14" ht="15.75" customHeight="1">
      <c r="N674" s="15"/>
    </row>
    <row r="675" spans="14:14" ht="15.75" customHeight="1">
      <c r="N675" s="15"/>
    </row>
    <row r="676" spans="14:14" ht="15.75" customHeight="1">
      <c r="N676" s="15"/>
    </row>
    <row r="677" spans="14:14" ht="15.75" customHeight="1">
      <c r="N677" s="15"/>
    </row>
    <row r="678" spans="14:14" ht="15.75" customHeight="1">
      <c r="N678" s="15"/>
    </row>
    <row r="679" spans="14:14" ht="15.75" customHeight="1">
      <c r="N679" s="15"/>
    </row>
    <row r="680" spans="14:14" ht="15.75" customHeight="1">
      <c r="N680" s="15"/>
    </row>
    <row r="681" spans="14:14" ht="15.75" customHeight="1">
      <c r="N681" s="15"/>
    </row>
    <row r="682" spans="14:14" ht="15.75" customHeight="1">
      <c r="N682" s="15"/>
    </row>
    <row r="683" spans="14:14" ht="15.75" customHeight="1">
      <c r="N683" s="15"/>
    </row>
    <row r="684" spans="14:14" ht="15.75" customHeight="1">
      <c r="N684" s="15"/>
    </row>
    <row r="685" spans="14:14" ht="15.75" customHeight="1">
      <c r="N685" s="15"/>
    </row>
    <row r="686" spans="14:14" ht="15.75" customHeight="1">
      <c r="N686" s="15"/>
    </row>
    <row r="687" spans="14:14" ht="15.75" customHeight="1">
      <c r="N687" s="15"/>
    </row>
    <row r="688" spans="14:14" ht="15.75" customHeight="1">
      <c r="N688" s="15"/>
    </row>
    <row r="689" spans="14:14" ht="15.75" customHeight="1">
      <c r="N689" s="15"/>
    </row>
    <row r="690" spans="14:14" ht="15.75" customHeight="1">
      <c r="N690" s="15"/>
    </row>
    <row r="691" spans="14:14" ht="15.75" customHeight="1">
      <c r="N691" s="15"/>
    </row>
    <row r="692" spans="14:14" ht="15.75" customHeight="1">
      <c r="N692" s="15"/>
    </row>
    <row r="693" spans="14:14" ht="15.75" customHeight="1">
      <c r="N693" s="15"/>
    </row>
    <row r="694" spans="14:14" ht="15.75" customHeight="1">
      <c r="N694" s="15"/>
    </row>
    <row r="695" spans="14:14" ht="15.75" customHeight="1">
      <c r="N695" s="15"/>
    </row>
    <row r="696" spans="14:14" ht="15.75" customHeight="1">
      <c r="N696" s="15"/>
    </row>
    <row r="697" spans="14:14" ht="15.75" customHeight="1">
      <c r="N697" s="15"/>
    </row>
    <row r="698" spans="14:14" ht="15.75" customHeight="1">
      <c r="N698" s="15"/>
    </row>
    <row r="699" spans="14:14" ht="15.75" customHeight="1">
      <c r="N699" s="15"/>
    </row>
    <row r="700" spans="14:14" ht="15.75" customHeight="1">
      <c r="N700" s="15"/>
    </row>
    <row r="701" spans="14:14" ht="15.75" customHeight="1">
      <c r="N701" s="15"/>
    </row>
    <row r="702" spans="14:14" ht="15.75" customHeight="1">
      <c r="N702" s="15"/>
    </row>
    <row r="703" spans="14:14" ht="15.75" customHeight="1">
      <c r="N703" s="15"/>
    </row>
    <row r="704" spans="14:14" ht="15.75" customHeight="1">
      <c r="N704" s="15"/>
    </row>
    <row r="705" spans="14:14" ht="15.75" customHeight="1">
      <c r="N705" s="15"/>
    </row>
    <row r="706" spans="14:14" ht="15.75" customHeight="1">
      <c r="N706" s="15"/>
    </row>
    <row r="707" spans="14:14" ht="15.75" customHeight="1">
      <c r="N707" s="15"/>
    </row>
    <row r="708" spans="14:14" ht="15.75" customHeight="1">
      <c r="N708" s="15"/>
    </row>
    <row r="709" spans="14:14" ht="15.75" customHeight="1">
      <c r="N709" s="15"/>
    </row>
    <row r="710" spans="14:14" ht="15.75" customHeight="1">
      <c r="N710" s="15"/>
    </row>
    <row r="711" spans="14:14" ht="15.75" customHeight="1">
      <c r="N711" s="15"/>
    </row>
    <row r="712" spans="14:14" ht="15.75" customHeight="1">
      <c r="N712" s="15"/>
    </row>
    <row r="713" spans="14:14" ht="15.75" customHeight="1">
      <c r="N713" s="15"/>
    </row>
    <row r="714" spans="14:14" ht="15.75" customHeight="1">
      <c r="N714" s="15"/>
    </row>
    <row r="715" spans="14:14" ht="15.75" customHeight="1">
      <c r="N715" s="15"/>
    </row>
    <row r="716" spans="14:14" ht="15.75" customHeight="1">
      <c r="N716" s="15"/>
    </row>
    <row r="717" spans="14:14" ht="15.75" customHeight="1">
      <c r="N717" s="15"/>
    </row>
    <row r="718" spans="14:14" ht="15.75" customHeight="1">
      <c r="N718" s="15"/>
    </row>
    <row r="719" spans="14:14" ht="15.75" customHeight="1">
      <c r="N719" s="15"/>
    </row>
    <row r="720" spans="14:14" ht="15.75" customHeight="1">
      <c r="N720" s="15"/>
    </row>
    <row r="721" spans="14:14" ht="15.75" customHeight="1">
      <c r="N721" s="15"/>
    </row>
    <row r="722" spans="14:14" ht="15.75" customHeight="1">
      <c r="N722" s="15"/>
    </row>
    <row r="723" spans="14:14" ht="15.75" customHeight="1">
      <c r="N723" s="15"/>
    </row>
    <row r="724" spans="14:14" ht="15.75" customHeight="1">
      <c r="N724" s="15"/>
    </row>
    <row r="725" spans="14:14" ht="15.75" customHeight="1">
      <c r="N725" s="15"/>
    </row>
    <row r="726" spans="14:14" ht="15.75" customHeight="1">
      <c r="N726" s="15"/>
    </row>
    <row r="727" spans="14:14" ht="15.75" customHeight="1">
      <c r="N727" s="15"/>
    </row>
    <row r="728" spans="14:14" ht="15.75" customHeight="1">
      <c r="N728" s="15"/>
    </row>
    <row r="729" spans="14:14" ht="15.75" customHeight="1">
      <c r="N729" s="15"/>
    </row>
    <row r="730" spans="14:14" ht="15.75" customHeight="1">
      <c r="N730" s="15"/>
    </row>
    <row r="731" spans="14:14" ht="15.75" customHeight="1">
      <c r="N731" s="15"/>
    </row>
    <row r="732" spans="14:14" ht="15.75" customHeight="1">
      <c r="N732" s="15"/>
    </row>
    <row r="733" spans="14:14" ht="15.75" customHeight="1">
      <c r="N733" s="15"/>
    </row>
    <row r="734" spans="14:14" ht="15.75" customHeight="1">
      <c r="N734" s="15"/>
    </row>
    <row r="735" spans="14:14" ht="15.75" customHeight="1">
      <c r="N735" s="15"/>
    </row>
    <row r="736" spans="14:14" ht="15.75" customHeight="1">
      <c r="N736" s="15"/>
    </row>
    <row r="737" spans="14:14" ht="15.75" customHeight="1">
      <c r="N737" s="15"/>
    </row>
    <row r="738" spans="14:14" ht="15.75" customHeight="1">
      <c r="N738" s="15"/>
    </row>
    <row r="739" spans="14:14" ht="15.75" customHeight="1">
      <c r="N739" s="15"/>
    </row>
    <row r="740" spans="14:14" ht="15.75" customHeight="1">
      <c r="N740" s="15"/>
    </row>
    <row r="741" spans="14:14" ht="15.75" customHeight="1">
      <c r="N741" s="15"/>
    </row>
    <row r="742" spans="14:14" ht="15.75" customHeight="1">
      <c r="N742" s="15"/>
    </row>
    <row r="743" spans="14:14" ht="15.75" customHeight="1">
      <c r="N743" s="15"/>
    </row>
    <row r="744" spans="14:14" ht="15.75" customHeight="1">
      <c r="N744" s="15"/>
    </row>
    <row r="745" spans="14:14" ht="15.75" customHeight="1">
      <c r="N745" s="15"/>
    </row>
    <row r="746" spans="14:14" ht="15.75" customHeight="1">
      <c r="N746" s="15"/>
    </row>
    <row r="747" spans="14:14" ht="15.75" customHeight="1">
      <c r="N747" s="15"/>
    </row>
    <row r="748" spans="14:14" ht="15.75" customHeight="1">
      <c r="N748" s="15"/>
    </row>
    <row r="749" spans="14:14" ht="15.75" customHeight="1">
      <c r="N749" s="15"/>
    </row>
    <row r="750" spans="14:14" ht="15.75" customHeight="1">
      <c r="N750" s="15"/>
    </row>
    <row r="751" spans="14:14" ht="15.75" customHeight="1">
      <c r="N751" s="15"/>
    </row>
    <row r="752" spans="14:14" ht="15.75" customHeight="1">
      <c r="N752" s="15"/>
    </row>
    <row r="753" spans="14:14" ht="15.75" customHeight="1">
      <c r="N753" s="15"/>
    </row>
    <row r="754" spans="14:14" ht="15.75" customHeight="1">
      <c r="N754" s="15"/>
    </row>
    <row r="755" spans="14:14" ht="15.75" customHeight="1">
      <c r="N755" s="15"/>
    </row>
    <row r="756" spans="14:14" ht="15.75" customHeight="1">
      <c r="N756" s="15"/>
    </row>
    <row r="757" spans="14:14" ht="15.75" customHeight="1">
      <c r="N757" s="15"/>
    </row>
    <row r="758" spans="14:14" ht="15.75" customHeight="1">
      <c r="N758" s="15"/>
    </row>
    <row r="759" spans="14:14" ht="15.75" customHeight="1">
      <c r="N759" s="15"/>
    </row>
    <row r="760" spans="14:14" ht="15.75" customHeight="1">
      <c r="N760" s="15"/>
    </row>
    <row r="761" spans="14:14" ht="15.75" customHeight="1">
      <c r="N761" s="15"/>
    </row>
    <row r="762" spans="14:14" ht="15.75" customHeight="1">
      <c r="N762" s="15"/>
    </row>
    <row r="763" spans="14:14" ht="15.75" customHeight="1">
      <c r="N763" s="15"/>
    </row>
    <row r="764" spans="14:14" ht="15.75" customHeight="1">
      <c r="N764" s="15"/>
    </row>
    <row r="765" spans="14:14" ht="15.75" customHeight="1">
      <c r="N765" s="15"/>
    </row>
    <row r="766" spans="14:14" ht="15.75" customHeight="1">
      <c r="N766" s="15"/>
    </row>
    <row r="767" spans="14:14" ht="15.75" customHeight="1">
      <c r="N767" s="15"/>
    </row>
    <row r="768" spans="14:14" ht="15.75" customHeight="1">
      <c r="N768" s="15"/>
    </row>
    <row r="769" spans="14:14" ht="15.75" customHeight="1">
      <c r="N769" s="15"/>
    </row>
    <row r="770" spans="14:14" ht="15.75" customHeight="1">
      <c r="N770" s="15"/>
    </row>
    <row r="771" spans="14:14" ht="15.75" customHeight="1">
      <c r="N771" s="15"/>
    </row>
    <row r="772" spans="14:14" ht="15.75" customHeight="1">
      <c r="N772" s="15"/>
    </row>
    <row r="773" spans="14:14" ht="15.75" customHeight="1">
      <c r="N773" s="15"/>
    </row>
    <row r="774" spans="14:14" ht="15.75" customHeight="1">
      <c r="N774" s="15"/>
    </row>
    <row r="775" spans="14:14" ht="15.75" customHeight="1">
      <c r="N775" s="15"/>
    </row>
    <row r="776" spans="14:14" ht="15.75" customHeight="1">
      <c r="N776" s="15"/>
    </row>
    <row r="777" spans="14:14" ht="15.75" customHeight="1">
      <c r="N777" s="15"/>
    </row>
    <row r="778" spans="14:14" ht="15.75" customHeight="1">
      <c r="N778" s="15"/>
    </row>
    <row r="779" spans="14:14" ht="15.75" customHeight="1">
      <c r="N779" s="15"/>
    </row>
    <row r="780" spans="14:14" ht="15.75" customHeight="1">
      <c r="N780" s="15"/>
    </row>
    <row r="781" spans="14:14" ht="15.75" customHeight="1">
      <c r="N781" s="15"/>
    </row>
    <row r="782" spans="14:14" ht="15.75" customHeight="1">
      <c r="N782" s="15"/>
    </row>
    <row r="783" spans="14:14" ht="15.75" customHeight="1">
      <c r="N783" s="15"/>
    </row>
    <row r="784" spans="14:14" ht="15.75" customHeight="1">
      <c r="N784" s="15"/>
    </row>
    <row r="785" spans="14:14" ht="15.75" customHeight="1">
      <c r="N785" s="15"/>
    </row>
    <row r="786" spans="14:14" ht="15.75" customHeight="1">
      <c r="N786" s="15"/>
    </row>
    <row r="787" spans="14:14" ht="15.75" customHeight="1">
      <c r="N787" s="15"/>
    </row>
    <row r="788" spans="14:14" ht="15.75" customHeight="1">
      <c r="N788" s="15"/>
    </row>
    <row r="789" spans="14:14" ht="15.75" customHeight="1">
      <c r="N789" s="15"/>
    </row>
    <row r="790" spans="14:14" ht="15.75" customHeight="1">
      <c r="N790" s="15"/>
    </row>
    <row r="791" spans="14:14" ht="15.75" customHeight="1">
      <c r="N791" s="15"/>
    </row>
    <row r="792" spans="14:14" ht="15.75" customHeight="1">
      <c r="N792" s="15"/>
    </row>
    <row r="793" spans="14:14" ht="15.75" customHeight="1">
      <c r="N793" s="15"/>
    </row>
    <row r="794" spans="14:14" ht="15.75" customHeight="1">
      <c r="N794" s="15"/>
    </row>
    <row r="795" spans="14:14" ht="15.75" customHeight="1">
      <c r="N795" s="15"/>
    </row>
    <row r="796" spans="14:14" ht="15.75" customHeight="1">
      <c r="N796" s="15"/>
    </row>
    <row r="797" spans="14:14" ht="15.75" customHeight="1">
      <c r="N797" s="15"/>
    </row>
    <row r="798" spans="14:14" ht="15.75" customHeight="1">
      <c r="N798" s="15"/>
    </row>
    <row r="799" spans="14:14" ht="15.75" customHeight="1">
      <c r="N799" s="15"/>
    </row>
    <row r="800" spans="14:14" ht="15.75" customHeight="1">
      <c r="N800" s="15"/>
    </row>
    <row r="801" spans="14:14" ht="15.75" customHeight="1">
      <c r="N801" s="15"/>
    </row>
    <row r="802" spans="14:14" ht="15.75" customHeight="1">
      <c r="N802" s="15"/>
    </row>
    <row r="803" spans="14:14" ht="15.75" customHeight="1">
      <c r="N803" s="15"/>
    </row>
    <row r="804" spans="14:14" ht="15.75" customHeight="1">
      <c r="N804" s="15"/>
    </row>
    <row r="805" spans="14:14" ht="15.75" customHeight="1">
      <c r="N805" s="15"/>
    </row>
    <row r="806" spans="14:14" ht="15.75" customHeight="1">
      <c r="N806" s="15"/>
    </row>
    <row r="807" spans="14:14" ht="15.75" customHeight="1">
      <c r="N807" s="15"/>
    </row>
    <row r="808" spans="14:14" ht="15.75" customHeight="1">
      <c r="N808" s="15"/>
    </row>
    <row r="809" spans="14:14" ht="15.75" customHeight="1">
      <c r="N809" s="15"/>
    </row>
    <row r="810" spans="14:14" ht="15.75" customHeight="1">
      <c r="N810" s="15"/>
    </row>
    <row r="811" spans="14:14" ht="15.75" customHeight="1">
      <c r="N811" s="15"/>
    </row>
    <row r="812" spans="14:14" ht="15.75" customHeight="1">
      <c r="N812" s="15"/>
    </row>
    <row r="813" spans="14:14" ht="15.75" customHeight="1">
      <c r="N813" s="15"/>
    </row>
    <row r="814" spans="14:14" ht="15.75" customHeight="1">
      <c r="N814" s="15"/>
    </row>
    <row r="815" spans="14:14" ht="15.75" customHeight="1">
      <c r="N815" s="15"/>
    </row>
    <row r="816" spans="14:14" ht="15.75" customHeight="1">
      <c r="N816" s="15"/>
    </row>
    <row r="817" spans="14:14" ht="15.75" customHeight="1">
      <c r="N817" s="15"/>
    </row>
    <row r="818" spans="14:14" ht="15.75" customHeight="1">
      <c r="N818" s="15"/>
    </row>
    <row r="819" spans="14:14" ht="15.75" customHeight="1">
      <c r="N819" s="15"/>
    </row>
    <row r="820" spans="14:14" ht="15.75" customHeight="1">
      <c r="N820" s="15"/>
    </row>
    <row r="821" spans="14:14" ht="15.75" customHeight="1">
      <c r="N821" s="15"/>
    </row>
    <row r="822" spans="14:14" ht="15.75" customHeight="1">
      <c r="N822" s="15"/>
    </row>
    <row r="823" spans="14:14" ht="15.75" customHeight="1">
      <c r="N823" s="15"/>
    </row>
    <row r="824" spans="14:14" ht="15.75" customHeight="1">
      <c r="N824" s="15"/>
    </row>
    <row r="825" spans="14:14" ht="15.75" customHeight="1">
      <c r="N825" s="15"/>
    </row>
    <row r="826" spans="14:14" ht="15.75" customHeight="1">
      <c r="N826" s="15"/>
    </row>
    <row r="827" spans="14:14" ht="15.75" customHeight="1">
      <c r="N827" s="15"/>
    </row>
    <row r="828" spans="14:14" ht="15.75" customHeight="1">
      <c r="N828" s="15"/>
    </row>
    <row r="829" spans="14:14" ht="15.75" customHeight="1">
      <c r="N829" s="15"/>
    </row>
    <row r="830" spans="14:14" ht="15.75" customHeight="1">
      <c r="N830" s="15"/>
    </row>
    <row r="831" spans="14:14" ht="15.75" customHeight="1">
      <c r="N831" s="15"/>
    </row>
    <row r="832" spans="14:14" ht="15.75" customHeight="1">
      <c r="N832" s="15"/>
    </row>
    <row r="833" spans="14:14" ht="15.75" customHeight="1">
      <c r="N833" s="15"/>
    </row>
    <row r="834" spans="14:14" ht="15.75" customHeight="1">
      <c r="N834" s="15"/>
    </row>
    <row r="835" spans="14:14" ht="15.75" customHeight="1">
      <c r="N835" s="15"/>
    </row>
    <row r="836" spans="14:14" ht="15.75" customHeight="1">
      <c r="N836" s="15"/>
    </row>
    <row r="837" spans="14:14" ht="15.75" customHeight="1">
      <c r="N837" s="15"/>
    </row>
    <row r="838" spans="14:14" ht="15.75" customHeight="1">
      <c r="N838" s="15"/>
    </row>
    <row r="839" spans="14:14" ht="15.75" customHeight="1">
      <c r="N839" s="15"/>
    </row>
    <row r="840" spans="14:14" ht="15.75" customHeight="1">
      <c r="N840" s="15"/>
    </row>
    <row r="841" spans="14:14" ht="15.75" customHeight="1">
      <c r="N841" s="15"/>
    </row>
    <row r="842" spans="14:14" ht="15.75" customHeight="1">
      <c r="N842" s="15"/>
    </row>
    <row r="843" spans="14:14" ht="15.75" customHeight="1">
      <c r="N843" s="15"/>
    </row>
    <row r="844" spans="14:14" ht="15.75" customHeight="1">
      <c r="N844" s="15"/>
    </row>
    <row r="845" spans="14:14" ht="15.75" customHeight="1">
      <c r="N845" s="15"/>
    </row>
    <row r="846" spans="14:14" ht="15.75" customHeight="1">
      <c r="N846" s="15"/>
    </row>
    <row r="847" spans="14:14" ht="15.75" customHeight="1">
      <c r="N847" s="15"/>
    </row>
    <row r="848" spans="14:14" ht="15.75" customHeight="1">
      <c r="N848" s="15"/>
    </row>
    <row r="849" spans="14:14" ht="15.75" customHeight="1">
      <c r="N849" s="15"/>
    </row>
    <row r="850" spans="14:14" ht="15.75" customHeight="1">
      <c r="N850" s="15"/>
    </row>
    <row r="851" spans="14:14" ht="15.75" customHeight="1">
      <c r="N851" s="15"/>
    </row>
    <row r="852" spans="14:14" ht="15.75" customHeight="1">
      <c r="N852" s="15"/>
    </row>
    <row r="853" spans="14:14" ht="15.75" customHeight="1">
      <c r="N853" s="15"/>
    </row>
    <row r="854" spans="14:14" ht="15.75" customHeight="1">
      <c r="N854" s="15"/>
    </row>
    <row r="855" spans="14:14" ht="15.75" customHeight="1">
      <c r="N855" s="15"/>
    </row>
    <row r="856" spans="14:14" ht="15.75" customHeight="1">
      <c r="N856" s="15"/>
    </row>
    <row r="857" spans="14:14" ht="15.75" customHeight="1">
      <c r="N857" s="15"/>
    </row>
    <row r="858" spans="14:14" ht="15.75" customHeight="1">
      <c r="N858" s="15"/>
    </row>
    <row r="859" spans="14:14" ht="15.75" customHeight="1">
      <c r="N859" s="15"/>
    </row>
    <row r="860" spans="14:14" ht="15.75" customHeight="1">
      <c r="N860" s="15"/>
    </row>
    <row r="861" spans="14:14" ht="15.75" customHeight="1">
      <c r="N861" s="15"/>
    </row>
    <row r="862" spans="14:14" ht="15.75" customHeight="1">
      <c r="N862" s="15"/>
    </row>
    <row r="863" spans="14:14" ht="15.75" customHeight="1">
      <c r="N863" s="15"/>
    </row>
    <row r="864" spans="14:14" ht="15.75" customHeight="1">
      <c r="N864" s="15"/>
    </row>
    <row r="865" spans="14:14" ht="15.75" customHeight="1">
      <c r="N865" s="15"/>
    </row>
    <row r="866" spans="14:14" ht="15.75" customHeight="1">
      <c r="N866" s="15"/>
    </row>
    <row r="867" spans="14:14" ht="15.75" customHeight="1">
      <c r="N867" s="15"/>
    </row>
    <row r="868" spans="14:14" ht="15.75" customHeight="1">
      <c r="N868" s="15"/>
    </row>
    <row r="869" spans="14:14" ht="15.75" customHeight="1">
      <c r="N869" s="15"/>
    </row>
    <row r="870" spans="14:14" ht="15.75" customHeight="1">
      <c r="N870" s="15"/>
    </row>
    <row r="871" spans="14:14" ht="15.75" customHeight="1">
      <c r="N871" s="15"/>
    </row>
    <row r="872" spans="14:14" ht="15.75" customHeight="1">
      <c r="N872" s="15"/>
    </row>
    <row r="873" spans="14:14" ht="15.75" customHeight="1">
      <c r="N873" s="15"/>
    </row>
    <row r="874" spans="14:14" ht="15.75" customHeight="1">
      <c r="N874" s="15"/>
    </row>
    <row r="875" spans="14:14" ht="15.75" customHeight="1">
      <c r="N875" s="15"/>
    </row>
    <row r="876" spans="14:14" ht="15.75" customHeight="1">
      <c r="N876" s="15"/>
    </row>
    <row r="877" spans="14:14" ht="15.75" customHeight="1">
      <c r="N877" s="15"/>
    </row>
    <row r="878" spans="14:14" ht="15.75" customHeight="1">
      <c r="N878" s="15"/>
    </row>
    <row r="879" spans="14:14" ht="15.75" customHeight="1">
      <c r="N879" s="15"/>
    </row>
    <row r="880" spans="14:14" ht="15.75" customHeight="1">
      <c r="N880" s="15"/>
    </row>
    <row r="881" spans="14:14" ht="15.75" customHeight="1">
      <c r="N881" s="15"/>
    </row>
    <row r="882" spans="14:14" ht="15.75" customHeight="1">
      <c r="N882" s="15"/>
    </row>
    <row r="883" spans="14:14" ht="15.75" customHeight="1">
      <c r="N883" s="15"/>
    </row>
    <row r="884" spans="14:14" ht="15.75" customHeight="1">
      <c r="N884" s="15"/>
    </row>
    <row r="885" spans="14:14" ht="15.75" customHeight="1">
      <c r="N885" s="15"/>
    </row>
    <row r="886" spans="14:14" ht="15.75" customHeight="1">
      <c r="N886" s="15"/>
    </row>
    <row r="887" spans="14:14" ht="15.75" customHeight="1">
      <c r="N887" s="15"/>
    </row>
    <row r="888" spans="14:14" ht="15.75" customHeight="1">
      <c r="N888" s="15"/>
    </row>
    <row r="889" spans="14:14" ht="15.75" customHeight="1">
      <c r="N889" s="15"/>
    </row>
    <row r="890" spans="14:14" ht="15.75" customHeight="1">
      <c r="N890" s="15"/>
    </row>
    <row r="891" spans="14:14" ht="15.75" customHeight="1">
      <c r="N891" s="15"/>
    </row>
    <row r="892" spans="14:14" ht="15.75" customHeight="1">
      <c r="N892" s="15"/>
    </row>
    <row r="893" spans="14:14" ht="15.75" customHeight="1">
      <c r="N893" s="15"/>
    </row>
    <row r="894" spans="14:14" ht="15.75" customHeight="1">
      <c r="N894" s="15"/>
    </row>
    <row r="895" spans="14:14" ht="15.75" customHeight="1">
      <c r="N895" s="15"/>
    </row>
    <row r="896" spans="14:14" ht="15.75" customHeight="1">
      <c r="N896" s="15"/>
    </row>
    <row r="897" spans="14:14" ht="15.75" customHeight="1">
      <c r="N897" s="15"/>
    </row>
    <row r="898" spans="14:14" ht="15.75" customHeight="1">
      <c r="N898" s="15"/>
    </row>
    <row r="899" spans="14:14" ht="15.75" customHeight="1">
      <c r="N899" s="15"/>
    </row>
    <row r="900" spans="14:14" ht="15.75" customHeight="1">
      <c r="N900" s="15"/>
    </row>
    <row r="901" spans="14:14" ht="15.75" customHeight="1">
      <c r="N901" s="15"/>
    </row>
    <row r="902" spans="14:14" ht="15.75" customHeight="1">
      <c r="N902" s="15"/>
    </row>
    <row r="903" spans="14:14" ht="15.75" customHeight="1">
      <c r="N903" s="15"/>
    </row>
    <row r="904" spans="14:14" ht="15.75" customHeight="1">
      <c r="N904" s="15"/>
    </row>
    <row r="905" spans="14:14" ht="15.75" customHeight="1">
      <c r="N905" s="15"/>
    </row>
    <row r="906" spans="14:14" ht="15.75" customHeight="1">
      <c r="N906" s="15"/>
    </row>
    <row r="907" spans="14:14" ht="15.75" customHeight="1">
      <c r="N907" s="15"/>
    </row>
    <row r="908" spans="14:14" ht="15.75" customHeight="1">
      <c r="N908" s="15"/>
    </row>
    <row r="909" spans="14:14" ht="15.75" customHeight="1">
      <c r="N909" s="15"/>
    </row>
    <row r="910" spans="14:14" ht="15.75" customHeight="1">
      <c r="N910" s="15"/>
    </row>
    <row r="911" spans="14:14" ht="15.75" customHeight="1">
      <c r="N911" s="15"/>
    </row>
    <row r="912" spans="14:14" ht="15.75" customHeight="1">
      <c r="N912" s="15"/>
    </row>
    <row r="913" spans="14:14" ht="15.75" customHeight="1">
      <c r="N913" s="15"/>
    </row>
    <row r="914" spans="14:14" ht="15.75" customHeight="1">
      <c r="N914" s="15"/>
    </row>
    <row r="915" spans="14:14" ht="15.75" customHeight="1">
      <c r="N915" s="15"/>
    </row>
    <row r="916" spans="14:14" ht="15.75" customHeight="1">
      <c r="N916" s="15"/>
    </row>
    <row r="917" spans="14:14" ht="15.75" customHeight="1">
      <c r="N917" s="15"/>
    </row>
    <row r="918" spans="14:14" ht="15.75" customHeight="1">
      <c r="N918" s="15"/>
    </row>
    <row r="919" spans="14:14" ht="15.75" customHeight="1">
      <c r="N919" s="15"/>
    </row>
    <row r="920" spans="14:14" ht="15.75" customHeight="1">
      <c r="N920" s="15"/>
    </row>
    <row r="921" spans="14:14" ht="15.75" customHeight="1">
      <c r="N921" s="15"/>
    </row>
    <row r="922" spans="14:14" ht="15.75" customHeight="1">
      <c r="N922" s="15"/>
    </row>
    <row r="923" spans="14:14" ht="15.75" customHeight="1">
      <c r="N923" s="15"/>
    </row>
    <row r="924" spans="14:14" ht="15.75" customHeight="1">
      <c r="N924" s="15"/>
    </row>
    <row r="925" spans="14:14" ht="15.75" customHeight="1">
      <c r="N925" s="15"/>
    </row>
    <row r="926" spans="14:14" ht="15.75" customHeight="1">
      <c r="N926" s="15"/>
    </row>
    <row r="927" spans="14:14" ht="15.75" customHeight="1">
      <c r="N927" s="15"/>
    </row>
    <row r="928" spans="14:14" ht="15.75" customHeight="1">
      <c r="N928" s="15"/>
    </row>
    <row r="929" spans="14:14" ht="15.75" customHeight="1">
      <c r="N929" s="15"/>
    </row>
    <row r="930" spans="14:14" ht="15.75" customHeight="1">
      <c r="N930" s="15"/>
    </row>
    <row r="931" spans="14:14" ht="15.75" customHeight="1">
      <c r="N931" s="15"/>
    </row>
    <row r="932" spans="14:14" ht="15.75" customHeight="1">
      <c r="N932" s="15"/>
    </row>
    <row r="933" spans="14:14" ht="15.75" customHeight="1">
      <c r="N933" s="15"/>
    </row>
    <row r="934" spans="14:14" ht="15.75" customHeight="1">
      <c r="N934" s="15"/>
    </row>
    <row r="935" spans="14:14" ht="15.75" customHeight="1">
      <c r="N935" s="15"/>
    </row>
    <row r="936" spans="14:14" ht="15.75" customHeight="1">
      <c r="N936" s="15"/>
    </row>
    <row r="937" spans="14:14" ht="15.75" customHeight="1">
      <c r="N937" s="15"/>
    </row>
    <row r="938" spans="14:14" ht="15.75" customHeight="1">
      <c r="N938" s="15"/>
    </row>
    <row r="939" spans="14:14" ht="15.75" customHeight="1">
      <c r="N939" s="15"/>
    </row>
    <row r="940" spans="14:14" ht="15.75" customHeight="1">
      <c r="N940" s="15"/>
    </row>
    <row r="941" spans="14:14" ht="15.75" customHeight="1">
      <c r="N941" s="15"/>
    </row>
    <row r="942" spans="14:14" ht="15.75" customHeight="1">
      <c r="N942" s="15"/>
    </row>
    <row r="943" spans="14:14" ht="15.75" customHeight="1">
      <c r="N943" s="15"/>
    </row>
    <row r="944" spans="14:14" ht="15.75" customHeight="1">
      <c r="N944" s="15"/>
    </row>
    <row r="945" spans="14:14" ht="15.75" customHeight="1">
      <c r="N945" s="15"/>
    </row>
    <row r="946" spans="14:14" ht="15.75" customHeight="1">
      <c r="N946" s="15"/>
    </row>
    <row r="947" spans="14:14" ht="15.75" customHeight="1">
      <c r="N947" s="15"/>
    </row>
    <row r="948" spans="14:14" ht="15.75" customHeight="1">
      <c r="N948" s="15"/>
    </row>
    <row r="949" spans="14:14" ht="15.75" customHeight="1">
      <c r="N949" s="15"/>
    </row>
    <row r="950" spans="14:14" ht="15.75" customHeight="1">
      <c r="N950" s="15"/>
    </row>
    <row r="951" spans="14:14" ht="15.75" customHeight="1">
      <c r="N951" s="15"/>
    </row>
    <row r="952" spans="14:14" ht="15.75" customHeight="1">
      <c r="N952" s="15"/>
    </row>
    <row r="953" spans="14:14" ht="15.75" customHeight="1">
      <c r="N953" s="15"/>
    </row>
    <row r="954" spans="14:14" ht="15.75" customHeight="1">
      <c r="N954" s="15"/>
    </row>
    <row r="955" spans="14:14" ht="15.75" customHeight="1">
      <c r="N955" s="15"/>
    </row>
    <row r="956" spans="14:14" ht="15.75" customHeight="1">
      <c r="N956" s="15"/>
    </row>
    <row r="957" spans="14:14" ht="15.75" customHeight="1">
      <c r="N957" s="15"/>
    </row>
    <row r="958" spans="14:14" ht="15.75" customHeight="1">
      <c r="N958" s="15"/>
    </row>
    <row r="959" spans="14:14" ht="15.75" customHeight="1">
      <c r="N959" s="15"/>
    </row>
    <row r="960" spans="14:14" ht="15.75" customHeight="1">
      <c r="N960" s="15"/>
    </row>
    <row r="961" spans="14:14" ht="15.75" customHeight="1">
      <c r="N961" s="15"/>
    </row>
    <row r="962" spans="14:14" ht="15.75" customHeight="1">
      <c r="N962" s="15"/>
    </row>
    <row r="963" spans="14:14" ht="15.75" customHeight="1">
      <c r="N963" s="15"/>
    </row>
    <row r="964" spans="14:14" ht="15.75" customHeight="1">
      <c r="N964" s="15"/>
    </row>
    <row r="965" spans="14:14" ht="15.75" customHeight="1">
      <c r="N965" s="15"/>
    </row>
    <row r="966" spans="14:14" ht="15.75" customHeight="1">
      <c r="N966" s="15"/>
    </row>
    <row r="967" spans="14:14" ht="15.75" customHeight="1">
      <c r="N967" s="15"/>
    </row>
    <row r="968" spans="14:14" ht="15.75" customHeight="1">
      <c r="N968" s="15"/>
    </row>
    <row r="969" spans="14:14" ht="15.75" customHeight="1">
      <c r="N969" s="15"/>
    </row>
    <row r="970" spans="14:14" ht="15.75" customHeight="1">
      <c r="N970" s="15"/>
    </row>
    <row r="971" spans="14:14" ht="15.75" customHeight="1">
      <c r="N971" s="15"/>
    </row>
    <row r="972" spans="14:14" ht="15.75" customHeight="1">
      <c r="N972" s="15"/>
    </row>
    <row r="973" spans="14:14" ht="15.75" customHeight="1">
      <c r="N973" s="15"/>
    </row>
    <row r="974" spans="14:14" ht="15.75" customHeight="1">
      <c r="N974" s="15"/>
    </row>
    <row r="975" spans="14:14" ht="15.75" customHeight="1">
      <c r="N975" s="15"/>
    </row>
    <row r="976" spans="14:14" ht="15.75" customHeight="1">
      <c r="N976" s="15"/>
    </row>
    <row r="977" spans="14:14" ht="15.75" customHeight="1">
      <c r="N977" s="15"/>
    </row>
    <row r="978" spans="14:14" ht="15.75" customHeight="1">
      <c r="N978" s="15"/>
    </row>
    <row r="979" spans="14:14" ht="15.75" customHeight="1">
      <c r="N979" s="15"/>
    </row>
    <row r="980" spans="14:14" ht="15.75" customHeight="1">
      <c r="N980" s="15"/>
    </row>
    <row r="981" spans="14:14" ht="15.75" customHeight="1">
      <c r="N981" s="15"/>
    </row>
    <row r="982" spans="14:14" ht="15.75" customHeight="1">
      <c r="N982" s="15"/>
    </row>
    <row r="983" spans="14:14" ht="15.75" customHeight="1">
      <c r="N983" s="15"/>
    </row>
    <row r="984" spans="14:14" ht="15.75" customHeight="1">
      <c r="N984" s="15"/>
    </row>
    <row r="985" spans="14:14" ht="15.75" customHeight="1">
      <c r="N985" s="15"/>
    </row>
    <row r="986" spans="14:14" ht="15.75" customHeight="1">
      <c r="N986" s="15"/>
    </row>
    <row r="987" spans="14:14" ht="15.75" customHeight="1">
      <c r="N987" s="15"/>
    </row>
    <row r="988" spans="14:14" ht="15.75" customHeight="1">
      <c r="N988" s="15"/>
    </row>
    <row r="989" spans="14:14" ht="15.75" customHeight="1">
      <c r="N989" s="15"/>
    </row>
    <row r="990" spans="14:14" ht="15.75" customHeight="1">
      <c r="N990" s="15"/>
    </row>
    <row r="991" spans="14:14" ht="15.75" customHeight="1">
      <c r="N991" s="15"/>
    </row>
    <row r="992" spans="14:14" ht="15.75" customHeight="1">
      <c r="N992" s="15"/>
    </row>
    <row r="993" spans="14:14" ht="15.75" customHeight="1">
      <c r="N993" s="15"/>
    </row>
    <row r="994" spans="14:14" ht="15.75" customHeight="1">
      <c r="N994" s="15"/>
    </row>
    <row r="995" spans="14:14" ht="15.75" customHeight="1">
      <c r="N995" s="15"/>
    </row>
    <row r="996" spans="14:14" ht="15.75" customHeight="1">
      <c r="N996" s="15"/>
    </row>
    <row r="997" spans="14:14" ht="15.75" customHeight="1">
      <c r="N997" s="15"/>
    </row>
    <row r="998" spans="14:14" ht="15.75" customHeight="1">
      <c r="N998" s="15"/>
    </row>
    <row r="999" spans="14:14" ht="15.75" customHeight="1">
      <c r="N999" s="15"/>
    </row>
    <row r="1000" spans="14:14" ht="15.75" customHeight="1">
      <c r="N1000" s="15"/>
    </row>
    <row r="1001" spans="14:14" ht="15.75" customHeight="1">
      <c r="N1001" s="15"/>
    </row>
    <row r="1002" spans="14:14" ht="15.75" customHeight="1">
      <c r="N1002" s="15"/>
    </row>
    <row r="1003" spans="14:14" ht="15.75" customHeight="1">
      <c r="N1003" s="15"/>
    </row>
    <row r="1004" spans="14:14" ht="15.75" customHeight="1">
      <c r="N1004" s="15"/>
    </row>
    <row r="1005" spans="14:14" ht="15.75" customHeight="1">
      <c r="N1005" s="15"/>
    </row>
    <row r="1006" spans="14:14" ht="15.75" customHeight="1">
      <c r="N1006" s="15"/>
    </row>
    <row r="1007" spans="14:14" ht="15.75" customHeight="1">
      <c r="N1007" s="15"/>
    </row>
    <row r="1008" spans="14:14" ht="15.75" customHeight="1">
      <c r="N1008" s="15"/>
    </row>
    <row r="1009" spans="14:14" ht="15.75" customHeight="1">
      <c r="N1009" s="15"/>
    </row>
    <row r="1010" spans="14:14" ht="15.75" customHeight="1">
      <c r="N1010" s="15"/>
    </row>
    <row r="1011" spans="14:14" ht="15.75" customHeight="1">
      <c r="N1011" s="15"/>
    </row>
    <row r="1012" spans="14:14" ht="15.75" customHeight="1">
      <c r="N1012" s="15"/>
    </row>
    <row r="1013" spans="14:14" ht="15.75" customHeight="1">
      <c r="N1013" s="15"/>
    </row>
    <row r="1014" spans="14:14" ht="15.75" customHeight="1">
      <c r="N1014" s="15"/>
    </row>
    <row r="1015" spans="14:14" ht="15.75" customHeight="1">
      <c r="N1015" s="15"/>
    </row>
    <row r="1016" spans="14:14" ht="15.75" customHeight="1">
      <c r="N1016" s="15"/>
    </row>
    <row r="1017" spans="14:14" ht="15.75" customHeight="1">
      <c r="N1017" s="15"/>
    </row>
    <row r="1018" spans="14:14" ht="15.75" customHeight="1">
      <c r="N1018" s="15"/>
    </row>
    <row r="1019" spans="14:14" ht="15.75" customHeight="1">
      <c r="N1019" s="15"/>
    </row>
    <row r="1020" spans="14:14" ht="15.75" customHeight="1">
      <c r="N1020" s="15"/>
    </row>
    <row r="1021" spans="14:14" ht="15.75" customHeight="1">
      <c r="N1021" s="15"/>
    </row>
    <row r="1022" spans="14:14" ht="15.75" customHeight="1">
      <c r="N1022" s="15"/>
    </row>
    <row r="1023" spans="14:14" ht="15.75" customHeight="1">
      <c r="N1023" s="15"/>
    </row>
    <row r="1024" spans="14:14" ht="15.75" customHeight="1">
      <c r="N1024" s="15"/>
    </row>
    <row r="1025" spans="14:14" ht="15.75" customHeight="1">
      <c r="N1025" s="15"/>
    </row>
    <row r="1026" spans="14:14" ht="15.75" customHeight="1">
      <c r="N1026" s="15"/>
    </row>
    <row r="1027" spans="14:14" ht="15.75" customHeight="1">
      <c r="N1027" s="15"/>
    </row>
    <row r="1028" spans="14:14" ht="15.75" customHeight="1">
      <c r="N1028" s="15"/>
    </row>
    <row r="1029" spans="14:14" ht="15.75" customHeight="1">
      <c r="N1029" s="15"/>
    </row>
    <row r="1030" spans="14:14" ht="15.75" customHeight="1">
      <c r="N1030" s="15"/>
    </row>
    <row r="1031" spans="14:14" ht="15.75" customHeight="1">
      <c r="N1031" s="15"/>
    </row>
    <row r="1032" spans="14:14" ht="15.75" customHeight="1">
      <c r="N1032" s="15"/>
    </row>
    <row r="1033" spans="14:14" ht="15.75" customHeight="1">
      <c r="N1033" s="15"/>
    </row>
    <row r="1034" spans="14:14" ht="15.75" customHeight="1">
      <c r="N1034" s="15"/>
    </row>
    <row r="1035" spans="14:14" ht="15.75" customHeight="1">
      <c r="N1035" s="15"/>
    </row>
    <row r="1036" spans="14:14" ht="15.75" customHeight="1">
      <c r="N1036" s="15"/>
    </row>
    <row r="1037" spans="14:14" ht="15.75" customHeight="1">
      <c r="N1037" s="15"/>
    </row>
    <row r="1038" spans="14:14" ht="15.75" customHeight="1">
      <c r="N1038" s="15"/>
    </row>
    <row r="1039" spans="14:14" ht="15.75" customHeight="1">
      <c r="N1039" s="15"/>
    </row>
    <row r="1040" spans="14:14" ht="15.75" customHeight="1">
      <c r="N1040" s="15"/>
    </row>
    <row r="1041" spans="14:14" ht="15.75" customHeight="1">
      <c r="N1041" s="15"/>
    </row>
    <row r="1042" spans="14:14" ht="15.75" customHeight="1">
      <c r="N1042" s="15"/>
    </row>
    <row r="1043" spans="14:14" ht="15.75" customHeight="1">
      <c r="N1043" s="15"/>
    </row>
    <row r="1044" spans="14:14" ht="15.75" customHeight="1">
      <c r="N1044" s="15"/>
    </row>
    <row r="1045" spans="14:14" ht="15.75" customHeight="1">
      <c r="N1045" s="15"/>
    </row>
    <row r="1046" spans="14:14" ht="15.75" customHeight="1">
      <c r="N1046" s="15"/>
    </row>
    <row r="1047" spans="14:14" ht="15.75" customHeight="1">
      <c r="N1047" s="15"/>
    </row>
    <row r="1048" spans="14:14" ht="15.75" customHeight="1">
      <c r="N1048" s="15"/>
    </row>
    <row r="1049" spans="14:14" ht="15.75" customHeight="1">
      <c r="N1049" s="15"/>
    </row>
    <row r="1050" spans="14:14" ht="15.75" customHeight="1">
      <c r="N1050" s="15"/>
    </row>
    <row r="1051" spans="14:14" ht="15.75" customHeight="1">
      <c r="N1051" s="15"/>
    </row>
    <row r="1052" spans="14:14" ht="15.75" customHeight="1">
      <c r="N1052" s="15"/>
    </row>
    <row r="1053" spans="14:14" ht="15.75" customHeight="1">
      <c r="N1053" s="15"/>
    </row>
    <row r="1054" spans="14:14" ht="15.75" customHeight="1">
      <c r="N1054" s="15"/>
    </row>
    <row r="1055" spans="14:14" ht="15.75" customHeight="1">
      <c r="N1055" s="15"/>
    </row>
    <row r="1056" spans="14:14" ht="15.75" customHeight="1">
      <c r="N1056" s="15"/>
    </row>
    <row r="1057" spans="14:14" ht="15.75" customHeight="1">
      <c r="N1057" s="15"/>
    </row>
    <row r="1058" spans="14:14" ht="15.75" customHeight="1">
      <c r="N1058" s="15"/>
    </row>
    <row r="1059" spans="14:14" ht="15.75" customHeight="1">
      <c r="N1059" s="15"/>
    </row>
    <row r="1060" spans="14:14" ht="15.75" customHeight="1">
      <c r="N1060" s="15"/>
    </row>
    <row r="1061" spans="14:14" ht="15.75" customHeight="1">
      <c r="N1061" s="15"/>
    </row>
    <row r="1062" spans="14:14" ht="15.75" customHeight="1">
      <c r="N1062" s="15"/>
    </row>
    <row r="1063" spans="14:14" ht="15.75" customHeight="1">
      <c r="N1063" s="15"/>
    </row>
    <row r="1064" spans="14:14" ht="15.75" customHeight="1">
      <c r="N1064" s="15"/>
    </row>
    <row r="1065" spans="14:14" ht="15.75" customHeight="1">
      <c r="N1065" s="15"/>
    </row>
    <row r="1066" spans="14:14" ht="15.75" customHeight="1">
      <c r="N1066" s="15"/>
    </row>
    <row r="1067" spans="14:14" ht="15.75" customHeight="1">
      <c r="N1067" s="15"/>
    </row>
    <row r="1068" spans="14:14" ht="15.75" customHeight="1">
      <c r="N1068" s="15"/>
    </row>
    <row r="1069" spans="14:14" ht="15.75" customHeight="1">
      <c r="N1069" s="15"/>
    </row>
    <row r="1070" spans="14:14" ht="15.75" customHeight="1">
      <c r="N1070" s="15"/>
    </row>
    <row r="1071" spans="14:14" ht="15.75" customHeight="1">
      <c r="N1071" s="15"/>
    </row>
    <row r="1072" spans="14:14" ht="15.75" customHeight="1">
      <c r="N1072" s="15"/>
    </row>
    <row r="1073" spans="14:14" ht="15.75" customHeight="1">
      <c r="N1073" s="15"/>
    </row>
    <row r="1074" spans="14:14" ht="15.75" customHeight="1">
      <c r="N1074" s="15"/>
    </row>
    <row r="1075" spans="14:14" ht="15.75" customHeight="1">
      <c r="N1075" s="15"/>
    </row>
    <row r="1076" spans="14:14" ht="15.75" customHeight="1">
      <c r="N1076" s="15"/>
    </row>
    <row r="1077" spans="14:14" ht="15.75" customHeight="1">
      <c r="N1077" s="15"/>
    </row>
    <row r="1078" spans="14:14" ht="15.75" customHeight="1">
      <c r="N1078" s="15"/>
    </row>
    <row r="1079" spans="14:14" ht="15.75" customHeight="1">
      <c r="N1079" s="15"/>
    </row>
    <row r="1080" spans="14:14" ht="15.75" customHeight="1">
      <c r="N1080" s="15"/>
    </row>
    <row r="1081" spans="14:14" ht="15.75" customHeight="1">
      <c r="N1081" s="15"/>
    </row>
    <row r="1082" spans="14:14" ht="15.75" customHeight="1">
      <c r="N1082" s="15"/>
    </row>
    <row r="1083" spans="14:14" ht="15.75" customHeight="1">
      <c r="N1083" s="15"/>
    </row>
    <row r="1084" spans="14:14" ht="15.75" customHeight="1">
      <c r="N1084" s="15"/>
    </row>
    <row r="1085" spans="14:14" ht="15.75" customHeight="1">
      <c r="N1085" s="15"/>
    </row>
    <row r="1086" spans="14:14" ht="15.75" customHeight="1">
      <c r="N1086" s="15"/>
    </row>
    <row r="1087" spans="14:14" ht="15.75" customHeight="1">
      <c r="N1087" s="15"/>
    </row>
    <row r="1088" spans="14:14" ht="15.75" customHeight="1">
      <c r="N1088" s="15"/>
    </row>
    <row r="1089" spans="14:14" ht="15.75" customHeight="1">
      <c r="N1089" s="15"/>
    </row>
    <row r="1090" spans="14:14" ht="15.75" customHeight="1">
      <c r="N1090" s="15"/>
    </row>
    <row r="1091" spans="14:14" ht="15.75" customHeight="1">
      <c r="N1091" s="15"/>
    </row>
    <row r="1092" spans="14:14" ht="15.75" customHeight="1">
      <c r="N1092" s="15"/>
    </row>
    <row r="1093" spans="14:14" ht="15.75" customHeight="1">
      <c r="N1093" s="15"/>
    </row>
    <row r="1094" spans="14:14" ht="15.75" customHeight="1">
      <c r="N1094" s="15"/>
    </row>
    <row r="1095" spans="14:14" ht="15.75" customHeight="1">
      <c r="N1095" s="15"/>
    </row>
    <row r="1096" spans="14:14" ht="15.75" customHeight="1">
      <c r="N1096" s="15"/>
    </row>
    <row r="1097" spans="14:14" ht="15.75" customHeight="1">
      <c r="N1097" s="15"/>
    </row>
    <row r="1098" spans="14:14" ht="15.75" customHeight="1">
      <c r="N1098" s="15"/>
    </row>
    <row r="1099" spans="14:14" ht="15.75" customHeight="1">
      <c r="N1099" s="15"/>
    </row>
    <row r="1100" spans="14:14" ht="15.75" customHeight="1">
      <c r="N1100" s="15"/>
    </row>
    <row r="1101" spans="14:14" ht="15.75" customHeight="1">
      <c r="N1101" s="15"/>
    </row>
    <row r="1102" spans="14:14" ht="15.75" customHeight="1">
      <c r="N1102" s="15"/>
    </row>
    <row r="1103" spans="14:14" ht="15.75" customHeight="1">
      <c r="N1103" s="15"/>
    </row>
    <row r="1104" spans="14:14" ht="15.75" customHeight="1">
      <c r="N1104" s="15"/>
    </row>
    <row r="1105" spans="14:14" ht="15.75" customHeight="1">
      <c r="N1105" s="15"/>
    </row>
    <row r="1106" spans="14:14" ht="15.75" customHeight="1">
      <c r="N1106" s="15"/>
    </row>
    <row r="1107" spans="14:14" ht="15.75" customHeight="1">
      <c r="N1107" s="15"/>
    </row>
    <row r="1108" spans="14:14" ht="15.75" customHeight="1">
      <c r="N1108" s="15"/>
    </row>
    <row r="1109" spans="14:14" ht="15.75" customHeight="1">
      <c r="N1109" s="15"/>
    </row>
    <row r="1110" spans="14:14" ht="15.75" customHeight="1">
      <c r="N1110" s="15"/>
    </row>
    <row r="1111" spans="14:14" ht="15.75" customHeight="1">
      <c r="N1111" s="15"/>
    </row>
    <row r="1112" spans="14:14" ht="15.75" customHeight="1">
      <c r="N1112" s="15"/>
    </row>
    <row r="1113" spans="14:14" ht="15.75" customHeight="1">
      <c r="N1113" s="15"/>
    </row>
    <row r="1114" spans="14:14" ht="15.75" customHeight="1">
      <c r="N1114" s="15"/>
    </row>
    <row r="1115" spans="14:14" ht="15.75" customHeight="1">
      <c r="N1115" s="15"/>
    </row>
    <row r="1116" spans="14:14" ht="15.75" customHeight="1">
      <c r="N1116" s="15"/>
    </row>
    <row r="1117" spans="14:14" ht="15.75" customHeight="1">
      <c r="N1117" s="15"/>
    </row>
    <row r="1118" spans="14:14" ht="15.75" customHeight="1">
      <c r="N1118" s="15"/>
    </row>
    <row r="1119" spans="14:14" ht="15.75" customHeight="1">
      <c r="N1119" s="15"/>
    </row>
    <row r="1120" spans="14:14" ht="15.75" customHeight="1">
      <c r="N1120" s="15"/>
    </row>
    <row r="1121" spans="14:14" ht="15.75" customHeight="1">
      <c r="N1121" s="15"/>
    </row>
    <row r="1122" spans="14:14" ht="15.75" customHeight="1">
      <c r="N1122" s="15"/>
    </row>
    <row r="1123" spans="14:14" ht="15.75" customHeight="1">
      <c r="N1123" s="15"/>
    </row>
    <row r="1124" spans="14:14" ht="15.75" customHeight="1">
      <c r="N1124" s="15"/>
    </row>
    <row r="1125" spans="14:14" ht="15.75" customHeight="1">
      <c r="N1125" s="15"/>
    </row>
    <row r="1126" spans="14:14" ht="15.75" customHeight="1">
      <c r="N1126" s="15"/>
    </row>
    <row r="1127" spans="14:14" ht="15.75" customHeight="1">
      <c r="N1127" s="15"/>
    </row>
    <row r="1128" spans="14:14" ht="15.75" customHeight="1">
      <c r="N1128" s="15"/>
    </row>
    <row r="1129" spans="14:14" ht="15.75" customHeight="1">
      <c r="N1129" s="15"/>
    </row>
    <row r="1130" spans="14:14" ht="15.75" customHeight="1">
      <c r="N1130" s="15"/>
    </row>
    <row r="1131" spans="14:14" ht="15.75" customHeight="1">
      <c r="N1131" s="15"/>
    </row>
    <row r="1132" spans="14:14" ht="15.75" customHeight="1">
      <c r="N1132" s="15"/>
    </row>
    <row r="1133" spans="14:14" ht="15.75" customHeight="1">
      <c r="N1133" s="15"/>
    </row>
    <row r="1134" spans="14:14" ht="15.75" customHeight="1">
      <c r="N1134" s="15"/>
    </row>
    <row r="1135" spans="14:14" ht="15.75" customHeight="1">
      <c r="N1135" s="15"/>
    </row>
    <row r="1136" spans="14:14" ht="15.75" customHeight="1">
      <c r="N1136" s="15"/>
    </row>
    <row r="1137" spans="14:14" ht="15.75" customHeight="1">
      <c r="N1137" s="15"/>
    </row>
    <row r="1138" spans="14:14" ht="15.75" customHeight="1">
      <c r="N1138" s="15"/>
    </row>
    <row r="1139" spans="14:14" ht="15.75" customHeight="1">
      <c r="N1139" s="15"/>
    </row>
    <row r="1140" spans="14:14" ht="15.75" customHeight="1">
      <c r="N1140" s="15"/>
    </row>
    <row r="1141" spans="14:14" ht="15.75" customHeight="1">
      <c r="N1141" s="15"/>
    </row>
    <row r="1142" spans="14:14" ht="15.75" customHeight="1">
      <c r="N1142" s="15"/>
    </row>
    <row r="1143" spans="14:14" ht="15.75" customHeight="1">
      <c r="N1143" s="15"/>
    </row>
    <row r="1144" spans="14:14" ht="15.75" customHeight="1">
      <c r="N1144" s="15"/>
    </row>
    <row r="1145" spans="14:14" ht="15.75" customHeight="1">
      <c r="N1145" s="15"/>
    </row>
    <row r="1146" spans="14:14" ht="15.75" customHeight="1">
      <c r="N1146" s="15"/>
    </row>
    <row r="1147" spans="14:14" ht="15.75" customHeight="1">
      <c r="N1147" s="15"/>
    </row>
    <row r="1148" spans="14:14" ht="15.75" customHeight="1">
      <c r="N1148" s="15"/>
    </row>
    <row r="1149" spans="14:14" ht="15.75" customHeight="1">
      <c r="N1149" s="15"/>
    </row>
    <row r="1150" spans="14:14" ht="15.75" customHeight="1">
      <c r="N1150" s="15"/>
    </row>
    <row r="1151" spans="14:14" ht="15.75" customHeight="1">
      <c r="N1151" s="15"/>
    </row>
    <row r="1152" spans="14:14" ht="15.75" customHeight="1">
      <c r="N1152" s="15"/>
    </row>
    <row r="1153" spans="14:14" ht="15.75" customHeight="1">
      <c r="N1153" s="15"/>
    </row>
    <row r="1154" spans="14:14" ht="15.75" customHeight="1">
      <c r="N1154" s="15"/>
    </row>
    <row r="1155" spans="14:14" ht="15.75" customHeight="1">
      <c r="N1155" s="15"/>
    </row>
    <row r="1156" spans="14:14" ht="15.75" customHeight="1">
      <c r="N1156" s="15"/>
    </row>
    <row r="1157" spans="14:14" ht="15.75" customHeight="1">
      <c r="N1157" s="15"/>
    </row>
    <row r="1158" spans="14:14" ht="15.75" customHeight="1">
      <c r="N1158" s="15"/>
    </row>
    <row r="1159" spans="14:14" ht="15.75" customHeight="1">
      <c r="N1159" s="15"/>
    </row>
    <row r="1160" spans="14:14" ht="15.75" customHeight="1">
      <c r="N1160" s="15"/>
    </row>
    <row r="1161" spans="14:14" ht="15.75" customHeight="1">
      <c r="N1161" s="15"/>
    </row>
    <row r="1162" spans="14:14" ht="15.75" customHeight="1">
      <c r="N1162" s="15"/>
    </row>
    <row r="1163" spans="14:14" ht="15.75" customHeight="1">
      <c r="N1163" s="15"/>
    </row>
    <row r="1164" spans="14:14" ht="15.75" customHeight="1">
      <c r="N1164" s="15"/>
    </row>
    <row r="1165" spans="14:14" ht="15.75" customHeight="1">
      <c r="N1165" s="15"/>
    </row>
    <row r="1166" spans="14:14" ht="15.75" customHeight="1">
      <c r="N1166" s="15"/>
    </row>
    <row r="1167" spans="14:14" ht="15.75" customHeight="1">
      <c r="N1167" s="15"/>
    </row>
    <row r="1168" spans="14:14" ht="15.75" customHeight="1">
      <c r="N1168" s="15"/>
    </row>
    <row r="1169" spans="14:14" ht="15.75" customHeight="1">
      <c r="N1169" s="15"/>
    </row>
    <row r="1170" spans="14:14" ht="15.75" customHeight="1">
      <c r="N1170" s="15"/>
    </row>
    <row r="1171" spans="14:14" ht="15.75" customHeight="1">
      <c r="N1171" s="15"/>
    </row>
    <row r="1172" spans="14:14" ht="15.75" customHeight="1">
      <c r="N1172" s="15"/>
    </row>
  </sheetData>
  <customSheetViews>
    <customSheetView guid="{D2FB376F-135D-472A-9CE1-B27374A03E16}" filter="1" showAutoFilter="1">
      <pageMargins left="0" right="0" top="0" bottom="0" header="0" footer="0"/>
      <autoFilter ref="A1:U331" xr:uid="{B276C621-6F36-40C3-8056-8DEF6474C725}">
        <filterColumn colId="1">
          <filters>
            <filter val="Sharks"/>
          </filters>
        </filterColumn>
      </autoFilter>
      <extLst>
        <ext uri="GoogleSheetsCustomDataVersion1">
          <go:sheetsCustomData xmlns:go="http://customooxmlschemas.google.com/" filterViewId="1239954136"/>
        </ext>
      </extLst>
    </customSheetView>
  </customSheetViews>
  <mergeCells count="8">
    <mergeCell ref="J274:K274"/>
    <mergeCell ref="J231:K231"/>
    <mergeCell ref="J211:K211"/>
    <mergeCell ref="J113:K113"/>
    <mergeCell ref="J117:K117"/>
    <mergeCell ref="J268:K268"/>
    <mergeCell ref="J270:K270"/>
    <mergeCell ref="J273:K273"/>
  </mergeCells>
  <hyperlinks>
    <hyperlink ref="F315" r:id="rId1" xr:uid="{00000000-0004-0000-0000-000000000000}"/>
    <hyperlink ref="F317" r:id="rId2" xr:uid="{00000000-0004-0000-0000-000001000000}"/>
  </hyperlinks>
  <pageMargins left="0.7" right="0.7" top="0.75" bottom="0.75" header="0" footer="0"/>
  <pageSetup paperSize="9" orientation="portrait"/>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003"/>
  <sheetViews>
    <sheetView workbookViewId="0">
      <pane ySplit="1" topLeftCell="A9" activePane="bottomLeft" state="frozen"/>
      <selection pane="bottomLeft" activeCell="F9" sqref="F9"/>
    </sheetView>
  </sheetViews>
  <sheetFormatPr defaultColWidth="14.453125" defaultRowHeight="15" customHeight="1"/>
  <cols>
    <col min="1" max="1" width="14.1796875" style="52" customWidth="1"/>
    <col min="2" max="2" width="17.54296875" style="52" customWidth="1"/>
    <col min="3" max="3" width="26.1796875" style="52" customWidth="1"/>
    <col min="4" max="4" width="27.453125" style="52" customWidth="1"/>
    <col min="5" max="5" width="30.81640625" style="52" customWidth="1"/>
    <col min="6" max="6" width="28.1796875" style="52" customWidth="1"/>
    <col min="7" max="7" width="33.7265625" style="52" customWidth="1"/>
    <col min="8" max="8" width="19.54296875" style="52" customWidth="1"/>
    <col min="9" max="9" width="98.26953125" style="52" customWidth="1"/>
    <col min="10" max="10" width="26" style="52" customWidth="1"/>
    <col min="11" max="11" width="25.453125" style="52" customWidth="1"/>
    <col min="12" max="12" width="22.81640625" style="53" customWidth="1"/>
    <col min="13" max="13" width="27.26953125" style="52" customWidth="1"/>
    <col min="14" max="15" width="19.7265625" style="52" customWidth="1"/>
    <col min="16" max="16" width="21.54296875" style="54" customWidth="1"/>
    <col min="17" max="17" width="24.54296875" style="53" customWidth="1"/>
    <col min="18" max="18" width="65.1796875" style="52" customWidth="1"/>
    <col min="19" max="19" width="53.81640625" style="52" customWidth="1"/>
    <col min="20" max="20" width="11.1796875" customWidth="1"/>
    <col min="21" max="26" width="8.81640625" customWidth="1"/>
  </cols>
  <sheetData>
    <row r="1" spans="1:20" ht="34" customHeight="1">
      <c r="A1" s="97" t="s">
        <v>0</v>
      </c>
      <c r="B1" s="97" t="s">
        <v>1106</v>
      </c>
      <c r="C1" s="97" t="s">
        <v>4</v>
      </c>
      <c r="D1" s="97" t="s">
        <v>5</v>
      </c>
      <c r="E1" s="97" t="s">
        <v>6</v>
      </c>
      <c r="F1" s="97" t="s">
        <v>1107</v>
      </c>
      <c r="G1" s="97" t="s">
        <v>7</v>
      </c>
      <c r="H1" s="97" t="s">
        <v>8</v>
      </c>
      <c r="I1" s="97" t="s">
        <v>9</v>
      </c>
      <c r="J1" s="97" t="s">
        <v>10</v>
      </c>
      <c r="K1" s="97" t="s">
        <v>11</v>
      </c>
      <c r="L1" s="98" t="s">
        <v>12</v>
      </c>
      <c r="M1" s="97" t="s">
        <v>13</v>
      </c>
      <c r="N1" s="97" t="s">
        <v>14</v>
      </c>
      <c r="O1" s="97" t="s">
        <v>15</v>
      </c>
      <c r="P1" s="99" t="s">
        <v>1108</v>
      </c>
      <c r="Q1" s="98" t="s">
        <v>18</v>
      </c>
      <c r="R1" s="97" t="s">
        <v>19</v>
      </c>
      <c r="S1" s="97" t="s">
        <v>1109</v>
      </c>
      <c r="T1" s="1"/>
    </row>
    <row r="2" spans="1:20" ht="29">
      <c r="A2" s="55" t="s">
        <v>1110</v>
      </c>
      <c r="B2" s="55" t="s">
        <v>1111</v>
      </c>
      <c r="C2" s="55" t="s">
        <v>1112</v>
      </c>
      <c r="D2" s="56" t="s">
        <v>1113</v>
      </c>
      <c r="E2" s="55" t="s">
        <v>1114</v>
      </c>
      <c r="F2" s="55" t="s">
        <v>1115</v>
      </c>
      <c r="G2" s="55" t="s">
        <v>1116</v>
      </c>
      <c r="H2" s="55" t="s">
        <v>1117</v>
      </c>
      <c r="I2" s="55" t="s">
        <v>1118</v>
      </c>
      <c r="J2" s="55" t="s">
        <v>1119</v>
      </c>
      <c r="K2" s="55" t="s">
        <v>504</v>
      </c>
      <c r="L2" s="57" t="s">
        <v>32</v>
      </c>
      <c r="M2" s="55" t="s">
        <v>504</v>
      </c>
      <c r="N2" s="55" t="s">
        <v>78</v>
      </c>
      <c r="O2" s="55" t="s">
        <v>1120</v>
      </c>
      <c r="P2" s="58" t="s">
        <v>1103</v>
      </c>
      <c r="Q2" s="57" t="s">
        <v>1121</v>
      </c>
      <c r="R2" s="55" t="s">
        <v>1122</v>
      </c>
      <c r="S2" s="59" t="s">
        <v>1123</v>
      </c>
    </row>
    <row r="3" spans="1:20" ht="29">
      <c r="A3" s="55" t="s">
        <v>1110</v>
      </c>
      <c r="B3" s="55" t="s">
        <v>1111</v>
      </c>
      <c r="C3" s="55" t="s">
        <v>1124</v>
      </c>
      <c r="D3" s="56" t="s">
        <v>1125</v>
      </c>
      <c r="E3" s="55" t="s">
        <v>1114</v>
      </c>
      <c r="F3" s="55" t="s">
        <v>1115</v>
      </c>
      <c r="G3" s="55" t="s">
        <v>1116</v>
      </c>
      <c r="H3" s="55" t="s">
        <v>1117</v>
      </c>
      <c r="I3" s="55" t="s">
        <v>1118</v>
      </c>
      <c r="J3" s="60"/>
      <c r="K3" s="55" t="s">
        <v>504</v>
      </c>
      <c r="L3" s="57" t="s">
        <v>32</v>
      </c>
      <c r="M3" s="55" t="s">
        <v>504</v>
      </c>
      <c r="N3" s="55" t="s">
        <v>78</v>
      </c>
      <c r="O3" s="55" t="s">
        <v>1120</v>
      </c>
      <c r="P3" s="58" t="s">
        <v>1103</v>
      </c>
      <c r="Q3" s="57" t="s">
        <v>1126</v>
      </c>
      <c r="R3" s="55" t="s">
        <v>1122</v>
      </c>
      <c r="S3" s="59" t="s">
        <v>1127</v>
      </c>
    </row>
    <row r="4" spans="1:20" ht="43.5">
      <c r="A4" s="55" t="s">
        <v>1110</v>
      </c>
      <c r="B4" s="55" t="s">
        <v>1111</v>
      </c>
      <c r="C4" s="55" t="s">
        <v>1128</v>
      </c>
      <c r="D4" s="56" t="s">
        <v>1129</v>
      </c>
      <c r="E4" s="55" t="s">
        <v>1114</v>
      </c>
      <c r="F4" s="55" t="s">
        <v>1115</v>
      </c>
      <c r="G4" s="55" t="s">
        <v>1116</v>
      </c>
      <c r="H4" s="55" t="s">
        <v>1117</v>
      </c>
      <c r="I4" s="55" t="s">
        <v>1130</v>
      </c>
      <c r="J4" s="55" t="s">
        <v>1131</v>
      </c>
      <c r="K4" s="55" t="s">
        <v>77</v>
      </c>
      <c r="L4" s="57" t="s">
        <v>32</v>
      </c>
      <c r="M4" s="55" t="s">
        <v>77</v>
      </c>
      <c r="N4" s="55" t="s">
        <v>78</v>
      </c>
      <c r="O4" s="55" t="s">
        <v>1120</v>
      </c>
      <c r="P4" s="58" t="s">
        <v>1103</v>
      </c>
      <c r="Q4" s="57" t="s">
        <v>1132</v>
      </c>
      <c r="R4" s="55" t="s">
        <v>1122</v>
      </c>
      <c r="S4" s="55" t="s">
        <v>1133</v>
      </c>
    </row>
    <row r="5" spans="1:20" ht="14.5">
      <c r="A5" s="55" t="s">
        <v>1134</v>
      </c>
      <c r="B5" s="120" t="s">
        <v>1111</v>
      </c>
      <c r="C5" s="120" t="s">
        <v>1135</v>
      </c>
      <c r="D5" s="61" t="s">
        <v>1136</v>
      </c>
      <c r="E5" s="55" t="s">
        <v>1137</v>
      </c>
      <c r="F5" s="55" t="s">
        <v>1115</v>
      </c>
      <c r="G5" s="55" t="s">
        <v>927</v>
      </c>
      <c r="H5" s="120" t="s">
        <v>1138</v>
      </c>
      <c r="I5" s="62" t="s">
        <v>1139</v>
      </c>
      <c r="J5" s="55" t="s">
        <v>594</v>
      </c>
      <c r="K5" s="120" t="s">
        <v>1140</v>
      </c>
      <c r="L5" s="57" t="s">
        <v>485</v>
      </c>
      <c r="M5" s="120" t="s">
        <v>1140</v>
      </c>
      <c r="N5" s="120" t="s">
        <v>1141</v>
      </c>
      <c r="O5" s="120" t="s">
        <v>1142</v>
      </c>
      <c r="P5" s="121" t="s">
        <v>1143</v>
      </c>
      <c r="Q5" s="122" t="s">
        <v>485</v>
      </c>
      <c r="R5" s="120" t="s">
        <v>1144</v>
      </c>
      <c r="S5" s="120" t="s">
        <v>1145</v>
      </c>
    </row>
    <row r="6" spans="1:20" ht="43.5">
      <c r="A6" s="55" t="s">
        <v>1134</v>
      </c>
      <c r="B6" s="55" t="s">
        <v>1146</v>
      </c>
      <c r="C6" s="55" t="s">
        <v>1147</v>
      </c>
      <c r="D6" s="56" t="s">
        <v>1148</v>
      </c>
      <c r="E6" s="55" t="s">
        <v>1114</v>
      </c>
      <c r="F6" s="55" t="s">
        <v>1115</v>
      </c>
      <c r="G6" s="55" t="s">
        <v>927</v>
      </c>
      <c r="H6" s="55" t="s">
        <v>28</v>
      </c>
      <c r="I6" s="55" t="s">
        <v>1149</v>
      </c>
      <c r="J6" s="55" t="s">
        <v>594</v>
      </c>
      <c r="K6" s="55" t="s">
        <v>1150</v>
      </c>
      <c r="L6" s="57" t="s">
        <v>32</v>
      </c>
      <c r="M6" s="55" t="s">
        <v>517</v>
      </c>
      <c r="N6" s="55" t="s">
        <v>1151</v>
      </c>
      <c r="O6" s="55" t="s">
        <v>1152</v>
      </c>
      <c r="P6" s="58" t="s">
        <v>485</v>
      </c>
      <c r="Q6" s="57" t="s">
        <v>32</v>
      </c>
      <c r="R6" s="55" t="s">
        <v>1153</v>
      </c>
      <c r="S6" s="55" t="s">
        <v>1154</v>
      </c>
    </row>
    <row r="7" spans="1:20" ht="43.5">
      <c r="A7" s="55" t="s">
        <v>1134</v>
      </c>
      <c r="B7" s="55" t="s">
        <v>1146</v>
      </c>
      <c r="C7" s="55" t="s">
        <v>1155</v>
      </c>
      <c r="D7" s="56" t="s">
        <v>1156</v>
      </c>
      <c r="E7" s="55" t="s">
        <v>1114</v>
      </c>
      <c r="F7" s="55" t="s">
        <v>1115</v>
      </c>
      <c r="G7" s="55" t="s">
        <v>927</v>
      </c>
      <c r="H7" s="55" t="s">
        <v>119</v>
      </c>
      <c r="I7" s="55" t="s">
        <v>1157</v>
      </c>
      <c r="J7" s="55" t="s">
        <v>594</v>
      </c>
      <c r="K7" s="55" t="s">
        <v>517</v>
      </c>
      <c r="L7" s="57" t="s">
        <v>32</v>
      </c>
      <c r="M7" s="55" t="s">
        <v>517</v>
      </c>
      <c r="N7" s="55" t="s">
        <v>1158</v>
      </c>
      <c r="O7" s="55" t="s">
        <v>1159</v>
      </c>
      <c r="P7" s="58" t="s">
        <v>485</v>
      </c>
      <c r="Q7" s="57" t="s">
        <v>485</v>
      </c>
      <c r="R7" s="60"/>
      <c r="S7" s="55" t="s">
        <v>1160</v>
      </c>
    </row>
    <row r="8" spans="1:20" ht="43.5">
      <c r="A8" s="55" t="s">
        <v>1134</v>
      </c>
      <c r="B8" s="55" t="s">
        <v>1146</v>
      </c>
      <c r="C8" s="55" t="s">
        <v>1161</v>
      </c>
      <c r="D8" s="56" t="s">
        <v>1162</v>
      </c>
      <c r="E8" s="55" t="s">
        <v>1114</v>
      </c>
      <c r="F8" s="55" t="s">
        <v>1115</v>
      </c>
      <c r="G8" s="55" t="s">
        <v>927</v>
      </c>
      <c r="H8" s="55" t="s">
        <v>119</v>
      </c>
      <c r="I8" s="55" t="s">
        <v>1163</v>
      </c>
      <c r="J8" s="55" t="s">
        <v>594</v>
      </c>
      <c r="K8" s="55" t="s">
        <v>77</v>
      </c>
      <c r="L8" s="57" t="s">
        <v>32</v>
      </c>
      <c r="M8" s="55" t="s">
        <v>1164</v>
      </c>
      <c r="N8" s="55" t="s">
        <v>1165</v>
      </c>
      <c r="O8" s="55" t="s">
        <v>1166</v>
      </c>
      <c r="P8" s="58" t="s">
        <v>485</v>
      </c>
      <c r="Q8" s="57" t="s">
        <v>485</v>
      </c>
      <c r="R8" s="60"/>
      <c r="S8" s="55" t="s">
        <v>1167</v>
      </c>
    </row>
    <row r="9" spans="1:20" ht="43.5">
      <c r="A9" s="55" t="s">
        <v>1134</v>
      </c>
      <c r="B9" s="55" t="s">
        <v>1146</v>
      </c>
      <c r="C9" s="55" t="s">
        <v>1168</v>
      </c>
      <c r="D9" s="56" t="s">
        <v>1169</v>
      </c>
      <c r="E9" s="55" t="s">
        <v>1170</v>
      </c>
      <c r="F9" s="55" t="s">
        <v>1115</v>
      </c>
      <c r="G9" s="55" t="s">
        <v>927</v>
      </c>
      <c r="H9" s="55" t="s">
        <v>1171</v>
      </c>
      <c r="I9" s="55" t="s">
        <v>1172</v>
      </c>
      <c r="J9" s="55" t="s">
        <v>594</v>
      </c>
      <c r="K9" s="55" t="s">
        <v>517</v>
      </c>
      <c r="L9" s="57" t="s">
        <v>32</v>
      </c>
      <c r="M9" s="55" t="s">
        <v>1173</v>
      </c>
      <c r="N9" s="55" t="s">
        <v>1174</v>
      </c>
      <c r="O9" s="55" t="s">
        <v>1175</v>
      </c>
      <c r="P9" s="58" t="s">
        <v>1176</v>
      </c>
      <c r="Q9" s="57" t="s">
        <v>32</v>
      </c>
      <c r="R9" s="55" t="s">
        <v>1177</v>
      </c>
      <c r="S9" s="55" t="s">
        <v>1178</v>
      </c>
    </row>
    <row r="10" spans="1:20" ht="43.5">
      <c r="A10" s="55" t="s">
        <v>1134</v>
      </c>
      <c r="B10" s="55" t="s">
        <v>1146</v>
      </c>
      <c r="C10" s="55" t="s">
        <v>1179</v>
      </c>
      <c r="D10" s="56" t="s">
        <v>1180</v>
      </c>
      <c r="E10" s="55" t="s">
        <v>1114</v>
      </c>
      <c r="F10" s="55" t="s">
        <v>1115</v>
      </c>
      <c r="G10" s="55" t="s">
        <v>927</v>
      </c>
      <c r="H10" s="55" t="s">
        <v>28</v>
      </c>
      <c r="I10" s="55" t="s">
        <v>1149</v>
      </c>
      <c r="J10" s="55" t="s">
        <v>594</v>
      </c>
      <c r="K10" s="55" t="s">
        <v>1150</v>
      </c>
      <c r="L10" s="57" t="s">
        <v>32</v>
      </c>
      <c r="M10" s="55" t="s">
        <v>517</v>
      </c>
      <c r="N10" s="55" t="s">
        <v>1151</v>
      </c>
      <c r="O10" s="55" t="s">
        <v>1152</v>
      </c>
      <c r="P10" s="58" t="s">
        <v>485</v>
      </c>
      <c r="Q10" s="57" t="s">
        <v>32</v>
      </c>
      <c r="R10" s="55" t="s">
        <v>1153</v>
      </c>
      <c r="S10" s="55" t="s">
        <v>1181</v>
      </c>
    </row>
    <row r="11" spans="1:20" ht="29">
      <c r="A11" s="55" t="s">
        <v>1134</v>
      </c>
      <c r="B11" s="55" t="s">
        <v>1146</v>
      </c>
      <c r="C11" s="55" t="s">
        <v>1182</v>
      </c>
      <c r="D11" s="56" t="s">
        <v>1183</v>
      </c>
      <c r="E11" s="55" t="s">
        <v>1114</v>
      </c>
      <c r="F11" s="55" t="s">
        <v>1115</v>
      </c>
      <c r="G11" s="55" t="s">
        <v>927</v>
      </c>
      <c r="H11" s="55" t="s">
        <v>1184</v>
      </c>
      <c r="I11" s="62" t="s">
        <v>1185</v>
      </c>
      <c r="J11" s="55" t="s">
        <v>594</v>
      </c>
      <c r="K11" s="55" t="s">
        <v>1186</v>
      </c>
      <c r="L11" s="57" t="s">
        <v>485</v>
      </c>
      <c r="M11" s="55" t="s">
        <v>1186</v>
      </c>
      <c r="N11" s="55" t="s">
        <v>452</v>
      </c>
      <c r="O11" s="55" t="s">
        <v>1187</v>
      </c>
      <c r="P11" s="58" t="s">
        <v>485</v>
      </c>
      <c r="Q11" s="57" t="s">
        <v>485</v>
      </c>
      <c r="R11" s="60"/>
      <c r="S11" s="55" t="s">
        <v>1188</v>
      </c>
    </row>
    <row r="12" spans="1:20" ht="29">
      <c r="A12" s="55" t="s">
        <v>1134</v>
      </c>
      <c r="B12" s="55" t="s">
        <v>1146</v>
      </c>
      <c r="C12" s="55" t="s">
        <v>1189</v>
      </c>
      <c r="D12" s="56" t="s">
        <v>1190</v>
      </c>
      <c r="E12" s="55" t="s">
        <v>1191</v>
      </c>
      <c r="F12" s="55" t="s">
        <v>1115</v>
      </c>
      <c r="G12" s="55" t="s">
        <v>927</v>
      </c>
      <c r="H12" s="55" t="s">
        <v>1184</v>
      </c>
      <c r="I12" s="63" t="s">
        <v>1192</v>
      </c>
      <c r="J12" s="55" t="s">
        <v>594</v>
      </c>
      <c r="K12" s="55" t="s">
        <v>1193</v>
      </c>
      <c r="L12" s="57" t="s">
        <v>485</v>
      </c>
      <c r="M12" s="55" t="s">
        <v>1193</v>
      </c>
      <c r="N12" s="55" t="s">
        <v>1194</v>
      </c>
      <c r="O12" s="55" t="s">
        <v>1142</v>
      </c>
      <c r="P12" s="58" t="s">
        <v>1143</v>
      </c>
      <c r="Q12" s="57" t="s">
        <v>485</v>
      </c>
      <c r="R12" s="55" t="s">
        <v>1195</v>
      </c>
      <c r="S12" s="55" t="s">
        <v>1196</v>
      </c>
    </row>
    <row r="13" spans="1:20" ht="29">
      <c r="A13" s="55" t="s">
        <v>1134</v>
      </c>
      <c r="B13" s="55" t="s">
        <v>1146</v>
      </c>
      <c r="C13" s="120" t="s">
        <v>1197</v>
      </c>
      <c r="D13" s="61" t="s">
        <v>1198</v>
      </c>
      <c r="E13" s="55" t="s">
        <v>1137</v>
      </c>
      <c r="F13" s="55" t="s">
        <v>1115</v>
      </c>
      <c r="G13" s="55" t="s">
        <v>927</v>
      </c>
      <c r="H13" s="55" t="s">
        <v>1184</v>
      </c>
      <c r="I13" s="62" t="s">
        <v>1199</v>
      </c>
      <c r="J13" s="55" t="s">
        <v>594</v>
      </c>
      <c r="K13" s="64" t="s">
        <v>1200</v>
      </c>
      <c r="L13" s="57" t="s">
        <v>485</v>
      </c>
      <c r="M13" s="64" t="s">
        <v>1200</v>
      </c>
      <c r="N13" s="120" t="s">
        <v>1201</v>
      </c>
      <c r="O13" s="55" t="s">
        <v>1142</v>
      </c>
      <c r="P13" s="58" t="s">
        <v>1143</v>
      </c>
      <c r="Q13" s="57" t="s">
        <v>1143</v>
      </c>
      <c r="R13" s="60"/>
      <c r="S13" s="120" t="s">
        <v>1196</v>
      </c>
    </row>
    <row r="14" spans="1:20" ht="15" customHeight="1">
      <c r="A14" s="55" t="s">
        <v>1134</v>
      </c>
      <c r="B14" s="55" t="s">
        <v>1146</v>
      </c>
      <c r="C14" s="120" t="s">
        <v>1197</v>
      </c>
      <c r="D14" s="61" t="s">
        <v>1198</v>
      </c>
      <c r="E14" s="55" t="s">
        <v>1137</v>
      </c>
      <c r="F14" s="55" t="s">
        <v>1115</v>
      </c>
      <c r="G14" s="55" t="s">
        <v>927</v>
      </c>
      <c r="H14" s="55" t="s">
        <v>1184</v>
      </c>
      <c r="I14" s="62" t="s">
        <v>1202</v>
      </c>
      <c r="J14" s="55" t="s">
        <v>594</v>
      </c>
      <c r="K14" s="120" t="s">
        <v>1200</v>
      </c>
      <c r="L14" s="57" t="s">
        <v>485</v>
      </c>
      <c r="M14" s="64" t="s">
        <v>1200</v>
      </c>
      <c r="N14" s="120" t="s">
        <v>1201</v>
      </c>
      <c r="O14" s="55" t="s">
        <v>1142</v>
      </c>
      <c r="P14" s="58" t="s">
        <v>1143</v>
      </c>
      <c r="Q14" s="122" t="s">
        <v>485</v>
      </c>
      <c r="R14" s="60"/>
      <c r="S14" s="120" t="s">
        <v>1196</v>
      </c>
    </row>
    <row r="15" spans="1:20" ht="14.5">
      <c r="A15" s="55" t="s">
        <v>1134</v>
      </c>
      <c r="B15" s="55" t="s">
        <v>1146</v>
      </c>
      <c r="C15" s="120" t="s">
        <v>1203</v>
      </c>
      <c r="D15" s="61" t="s">
        <v>1204</v>
      </c>
      <c r="E15" s="55" t="s">
        <v>1137</v>
      </c>
      <c r="F15" s="55" t="s">
        <v>1115</v>
      </c>
      <c r="G15" s="55" t="s">
        <v>927</v>
      </c>
      <c r="H15" s="120" t="s">
        <v>1184</v>
      </c>
      <c r="I15" s="62" t="s">
        <v>1205</v>
      </c>
      <c r="J15" s="55" t="s">
        <v>594</v>
      </c>
      <c r="K15" s="120" t="s">
        <v>1206</v>
      </c>
      <c r="L15" s="122" t="s">
        <v>485</v>
      </c>
      <c r="M15" s="120" t="s">
        <v>1207</v>
      </c>
      <c r="N15" s="120" t="s">
        <v>1208</v>
      </c>
      <c r="O15" s="120" t="s">
        <v>1142</v>
      </c>
      <c r="P15" s="121" t="s">
        <v>1143</v>
      </c>
      <c r="Q15" s="122" t="s">
        <v>485</v>
      </c>
      <c r="R15" s="60"/>
      <c r="S15" s="120" t="s">
        <v>1209</v>
      </c>
    </row>
    <row r="16" spans="1:20" ht="29">
      <c r="A16" s="55" t="s">
        <v>1134</v>
      </c>
      <c r="B16" s="55" t="s">
        <v>1146</v>
      </c>
      <c r="C16" s="120" t="s">
        <v>1210</v>
      </c>
      <c r="D16" s="61" t="s">
        <v>1211</v>
      </c>
      <c r="E16" s="55" t="s">
        <v>1212</v>
      </c>
      <c r="F16" s="55" t="s">
        <v>1115</v>
      </c>
      <c r="G16" s="55" t="s">
        <v>927</v>
      </c>
      <c r="H16" s="120" t="s">
        <v>1138</v>
      </c>
      <c r="I16" s="120" t="s">
        <v>1213</v>
      </c>
      <c r="J16" s="55" t="s">
        <v>594</v>
      </c>
      <c r="K16" s="120" t="s">
        <v>1214</v>
      </c>
      <c r="L16" s="122" t="s">
        <v>485</v>
      </c>
      <c r="M16" s="120" t="s">
        <v>1214</v>
      </c>
      <c r="N16" s="120" t="s">
        <v>1215</v>
      </c>
      <c r="O16" s="120" t="s">
        <v>1142</v>
      </c>
      <c r="P16" s="121" t="s">
        <v>1143</v>
      </c>
      <c r="Q16" s="122" t="s">
        <v>485</v>
      </c>
      <c r="R16" s="60"/>
      <c r="S16" s="120" t="s">
        <v>1216</v>
      </c>
    </row>
    <row r="17" spans="1:19" ht="29">
      <c r="A17" s="55" t="s">
        <v>1134</v>
      </c>
      <c r="B17" s="55" t="s">
        <v>1146</v>
      </c>
      <c r="C17" s="120" t="s">
        <v>1217</v>
      </c>
      <c r="D17" s="61" t="s">
        <v>1218</v>
      </c>
      <c r="E17" s="55" t="s">
        <v>1137</v>
      </c>
      <c r="F17" s="55" t="s">
        <v>1115</v>
      </c>
      <c r="G17" s="55" t="s">
        <v>927</v>
      </c>
      <c r="H17" s="120" t="s">
        <v>1184</v>
      </c>
      <c r="I17" s="120" t="s">
        <v>1219</v>
      </c>
      <c r="J17" s="55" t="s">
        <v>594</v>
      </c>
      <c r="K17" s="120" t="s">
        <v>1214</v>
      </c>
      <c r="L17" s="122" t="s">
        <v>485</v>
      </c>
      <c r="M17" s="120" t="s">
        <v>1214</v>
      </c>
      <c r="N17" s="120" t="s">
        <v>1220</v>
      </c>
      <c r="O17" s="120" t="s">
        <v>1142</v>
      </c>
      <c r="P17" s="121" t="s">
        <v>1143</v>
      </c>
      <c r="Q17" s="122" t="s">
        <v>485</v>
      </c>
      <c r="R17" s="60"/>
      <c r="S17" s="120" t="s">
        <v>1221</v>
      </c>
    </row>
    <row r="18" spans="1:19" ht="29">
      <c r="A18" s="55" t="s">
        <v>1134</v>
      </c>
      <c r="B18" s="55" t="s">
        <v>1146</v>
      </c>
      <c r="C18" s="120" t="s">
        <v>1222</v>
      </c>
      <c r="D18" s="61" t="s">
        <v>1223</v>
      </c>
      <c r="E18" s="55" t="s">
        <v>1137</v>
      </c>
      <c r="F18" s="55" t="s">
        <v>1115</v>
      </c>
      <c r="G18" s="55" t="s">
        <v>927</v>
      </c>
      <c r="H18" s="120" t="s">
        <v>1184</v>
      </c>
      <c r="I18" s="63" t="s">
        <v>1224</v>
      </c>
      <c r="J18" s="55" t="s">
        <v>594</v>
      </c>
      <c r="K18" s="120" t="s">
        <v>1214</v>
      </c>
      <c r="L18" s="122" t="s">
        <v>485</v>
      </c>
      <c r="M18" s="120" t="s">
        <v>1214</v>
      </c>
      <c r="N18" s="120" t="s">
        <v>1225</v>
      </c>
      <c r="O18" s="120" t="s">
        <v>1142</v>
      </c>
      <c r="P18" s="121" t="s">
        <v>1143</v>
      </c>
      <c r="Q18" s="122" t="s">
        <v>485</v>
      </c>
      <c r="R18" s="60"/>
      <c r="S18" s="120" t="s">
        <v>1221</v>
      </c>
    </row>
    <row r="19" spans="1:19" ht="29">
      <c r="A19" s="55" t="s">
        <v>1110</v>
      </c>
      <c r="B19" s="55" t="s">
        <v>1226</v>
      </c>
      <c r="C19" s="55" t="s">
        <v>1227</v>
      </c>
      <c r="D19" s="56" t="s">
        <v>1228</v>
      </c>
      <c r="E19" s="55" t="s">
        <v>1114</v>
      </c>
      <c r="F19" s="55" t="s">
        <v>1115</v>
      </c>
      <c r="G19" s="55" t="s">
        <v>927</v>
      </c>
      <c r="H19" s="55" t="s">
        <v>1184</v>
      </c>
      <c r="I19" s="55" t="s">
        <v>1229</v>
      </c>
      <c r="J19" s="55" t="s">
        <v>411</v>
      </c>
      <c r="K19" s="55" t="s">
        <v>411</v>
      </c>
      <c r="L19" s="57" t="s">
        <v>32</v>
      </c>
      <c r="M19" s="55" t="s">
        <v>411</v>
      </c>
      <c r="N19" s="55" t="s">
        <v>78</v>
      </c>
      <c r="O19" s="55" t="s">
        <v>1120</v>
      </c>
      <c r="P19" s="58" t="s">
        <v>1103</v>
      </c>
      <c r="Q19" s="57" t="s">
        <v>1230</v>
      </c>
      <c r="R19" s="55" t="s">
        <v>1231</v>
      </c>
      <c r="S19" s="55" t="s">
        <v>1232</v>
      </c>
    </row>
    <row r="20" spans="1:19" ht="35.5" customHeight="1">
      <c r="A20" s="55" t="s">
        <v>1110</v>
      </c>
      <c r="B20" s="55" t="s">
        <v>1226</v>
      </c>
      <c r="C20" s="55" t="s">
        <v>1233</v>
      </c>
      <c r="D20" s="56" t="s">
        <v>1234</v>
      </c>
      <c r="E20" s="55" t="s">
        <v>1114</v>
      </c>
      <c r="F20" s="55" t="s">
        <v>1115</v>
      </c>
      <c r="G20" s="55" t="s">
        <v>927</v>
      </c>
      <c r="H20" s="55" t="s">
        <v>1235</v>
      </c>
      <c r="I20" s="55" t="s">
        <v>1236</v>
      </c>
      <c r="J20" s="55" t="s">
        <v>780</v>
      </c>
      <c r="K20" s="55" t="s">
        <v>780</v>
      </c>
      <c r="L20" s="57" t="s">
        <v>32</v>
      </c>
      <c r="M20" s="55" t="s">
        <v>780</v>
      </c>
      <c r="N20" s="55" t="s">
        <v>78</v>
      </c>
      <c r="O20" s="55" t="s">
        <v>1120</v>
      </c>
      <c r="P20" s="58" t="s">
        <v>1103</v>
      </c>
      <c r="Q20" s="57" t="s">
        <v>1103</v>
      </c>
      <c r="R20" s="55" t="s">
        <v>1231</v>
      </c>
      <c r="S20" s="55" t="s">
        <v>1237</v>
      </c>
    </row>
    <row r="21" spans="1:19" ht="35.5" customHeight="1">
      <c r="A21" s="55" t="s">
        <v>1110</v>
      </c>
      <c r="B21" s="55" t="s">
        <v>1226</v>
      </c>
      <c r="C21" s="55" t="s">
        <v>1238</v>
      </c>
      <c r="D21" s="56" t="s">
        <v>1239</v>
      </c>
      <c r="E21" s="55" t="s">
        <v>1114</v>
      </c>
      <c r="F21" s="55" t="s">
        <v>1115</v>
      </c>
      <c r="G21" s="55" t="s">
        <v>927</v>
      </c>
      <c r="H21" s="55" t="s">
        <v>1184</v>
      </c>
      <c r="I21" s="55" t="s">
        <v>1240</v>
      </c>
      <c r="J21" s="55" t="s">
        <v>1241</v>
      </c>
      <c r="K21" s="55" t="s">
        <v>1242</v>
      </c>
      <c r="L21" s="57" t="s">
        <v>32</v>
      </c>
      <c r="M21" s="55" t="s">
        <v>1243</v>
      </c>
      <c r="N21" s="55" t="s">
        <v>78</v>
      </c>
      <c r="O21" s="55" t="s">
        <v>1120</v>
      </c>
      <c r="P21" s="58" t="s">
        <v>1103</v>
      </c>
      <c r="Q21" s="57" t="s">
        <v>1244</v>
      </c>
      <c r="R21" s="55" t="s">
        <v>1245</v>
      </c>
      <c r="S21" s="55" t="s">
        <v>1246</v>
      </c>
    </row>
    <row r="22" spans="1:19" ht="49" customHeight="1">
      <c r="A22" s="55" t="s">
        <v>1110</v>
      </c>
      <c r="B22" s="55" t="s">
        <v>1226</v>
      </c>
      <c r="C22" s="55" t="s">
        <v>1247</v>
      </c>
      <c r="D22" s="56" t="s">
        <v>1248</v>
      </c>
      <c r="E22" s="55" t="s">
        <v>1114</v>
      </c>
      <c r="F22" s="55" t="s">
        <v>1115</v>
      </c>
      <c r="G22" s="55" t="s">
        <v>927</v>
      </c>
      <c r="H22" s="55" t="s">
        <v>1184</v>
      </c>
      <c r="I22" s="55" t="s">
        <v>1249</v>
      </c>
      <c r="J22" s="55" t="s">
        <v>1250</v>
      </c>
      <c r="K22" s="55" t="s">
        <v>1250</v>
      </c>
      <c r="L22" s="57" t="s">
        <v>32</v>
      </c>
      <c r="M22" s="55" t="s">
        <v>1250</v>
      </c>
      <c r="N22" s="55" t="s">
        <v>78</v>
      </c>
      <c r="O22" s="55" t="s">
        <v>1120</v>
      </c>
      <c r="P22" s="58" t="s">
        <v>1103</v>
      </c>
      <c r="Q22" s="57" t="s">
        <v>1103</v>
      </c>
      <c r="R22" s="55" t="s">
        <v>1245</v>
      </c>
      <c r="S22" s="55" t="s">
        <v>1232</v>
      </c>
    </row>
    <row r="23" spans="1:19" ht="50.5" customHeight="1">
      <c r="A23" s="55" t="s">
        <v>1110</v>
      </c>
      <c r="B23" s="55" t="s">
        <v>1226</v>
      </c>
      <c r="C23" s="55" t="s">
        <v>1251</v>
      </c>
      <c r="D23" s="56" t="s">
        <v>1252</v>
      </c>
      <c r="E23" s="55" t="s">
        <v>1114</v>
      </c>
      <c r="F23" s="55" t="s">
        <v>1115</v>
      </c>
      <c r="G23" s="55" t="s">
        <v>927</v>
      </c>
      <c r="H23" s="55" t="s">
        <v>1184</v>
      </c>
      <c r="I23" s="55" t="s">
        <v>1253</v>
      </c>
      <c r="J23" s="55" t="s">
        <v>411</v>
      </c>
      <c r="K23" s="55" t="s">
        <v>209</v>
      </c>
      <c r="L23" s="57" t="s">
        <v>32</v>
      </c>
      <c r="M23" s="55" t="s">
        <v>209</v>
      </c>
      <c r="N23" s="55" t="s">
        <v>78</v>
      </c>
      <c r="O23" s="55" t="s">
        <v>1120</v>
      </c>
      <c r="P23" s="58" t="s">
        <v>1103</v>
      </c>
      <c r="Q23" s="57" t="s">
        <v>1254</v>
      </c>
      <c r="R23" s="55" t="s">
        <v>1231</v>
      </c>
      <c r="S23" s="55" t="s">
        <v>1255</v>
      </c>
    </row>
    <row r="24" spans="1:19" ht="35.5" customHeight="1">
      <c r="A24" s="55" t="s">
        <v>1110</v>
      </c>
      <c r="B24" s="55" t="s">
        <v>1226</v>
      </c>
      <c r="C24" s="55" t="s">
        <v>1256</v>
      </c>
      <c r="D24" s="56" t="s">
        <v>1257</v>
      </c>
      <c r="E24" s="55" t="s">
        <v>1114</v>
      </c>
      <c r="F24" s="55" t="s">
        <v>1115</v>
      </c>
      <c r="G24" s="55" t="s">
        <v>927</v>
      </c>
      <c r="H24" s="55" t="s">
        <v>1184</v>
      </c>
      <c r="I24" s="55" t="s">
        <v>1258</v>
      </c>
      <c r="J24" s="55" t="s">
        <v>1259</v>
      </c>
      <c r="K24" s="55" t="s">
        <v>415</v>
      </c>
      <c r="L24" s="57" t="s">
        <v>32</v>
      </c>
      <c r="M24" s="55" t="s">
        <v>415</v>
      </c>
      <c r="N24" s="55" t="s">
        <v>78</v>
      </c>
      <c r="O24" s="55" t="s">
        <v>1120</v>
      </c>
      <c r="P24" s="58" t="s">
        <v>1103</v>
      </c>
      <c r="Q24" s="57" t="s">
        <v>1260</v>
      </c>
      <c r="R24" s="55" t="s">
        <v>1231</v>
      </c>
      <c r="S24" s="55" t="s">
        <v>1261</v>
      </c>
    </row>
    <row r="25" spans="1:19" ht="35.5" customHeight="1">
      <c r="A25" s="55" t="s">
        <v>1134</v>
      </c>
      <c r="B25" s="55" t="s">
        <v>1226</v>
      </c>
      <c r="C25" s="120" t="s">
        <v>1262</v>
      </c>
      <c r="D25" s="61" t="s">
        <v>1263</v>
      </c>
      <c r="E25" s="55" t="s">
        <v>1212</v>
      </c>
      <c r="F25" s="55" t="s">
        <v>1115</v>
      </c>
      <c r="G25" s="55" t="s">
        <v>927</v>
      </c>
      <c r="H25" s="120" t="s">
        <v>1138</v>
      </c>
      <c r="I25" s="62" t="s">
        <v>1264</v>
      </c>
      <c r="J25" s="55" t="s">
        <v>594</v>
      </c>
      <c r="K25" s="120" t="s">
        <v>1214</v>
      </c>
      <c r="L25" s="57" t="s">
        <v>485</v>
      </c>
      <c r="M25" s="120" t="s">
        <v>1214</v>
      </c>
      <c r="N25" s="120" t="s">
        <v>1151</v>
      </c>
      <c r="O25" s="120" t="s">
        <v>1142</v>
      </c>
      <c r="P25" s="121" t="s">
        <v>1143</v>
      </c>
      <c r="Q25" s="122" t="s">
        <v>485</v>
      </c>
      <c r="R25" s="120" t="s">
        <v>1265</v>
      </c>
      <c r="S25" s="120" t="s">
        <v>1266</v>
      </c>
    </row>
    <row r="26" spans="1:19" ht="35.5" customHeight="1">
      <c r="A26" s="55" t="s">
        <v>1134</v>
      </c>
      <c r="B26" s="55" t="s">
        <v>1226</v>
      </c>
      <c r="C26" s="120" t="s">
        <v>1267</v>
      </c>
      <c r="D26" s="61" t="s">
        <v>1268</v>
      </c>
      <c r="E26" s="55" t="s">
        <v>1212</v>
      </c>
      <c r="F26" s="55" t="s">
        <v>1115</v>
      </c>
      <c r="G26" s="55" t="s">
        <v>927</v>
      </c>
      <c r="H26" s="120" t="s">
        <v>1184</v>
      </c>
      <c r="I26" s="62" t="s">
        <v>1269</v>
      </c>
      <c r="J26" s="55" t="s">
        <v>594</v>
      </c>
      <c r="K26" s="120" t="s">
        <v>1206</v>
      </c>
      <c r="L26" s="57" t="s">
        <v>485</v>
      </c>
      <c r="M26" s="120" t="s">
        <v>1206</v>
      </c>
      <c r="N26" s="120" t="s">
        <v>1270</v>
      </c>
      <c r="O26" s="120" t="s">
        <v>1142</v>
      </c>
      <c r="P26" s="121" t="s">
        <v>1143</v>
      </c>
      <c r="Q26" s="122" t="s">
        <v>485</v>
      </c>
      <c r="R26" s="120" t="s">
        <v>1271</v>
      </c>
      <c r="S26" s="120" t="s">
        <v>1272</v>
      </c>
    </row>
    <row r="27" spans="1:19" ht="35.5" customHeight="1">
      <c r="A27" s="55" t="s">
        <v>421</v>
      </c>
      <c r="B27" s="55" t="s">
        <v>1273</v>
      </c>
      <c r="C27" s="55" t="s">
        <v>1274</v>
      </c>
      <c r="D27" s="56" t="s">
        <v>1275</v>
      </c>
      <c r="E27" s="55" t="s">
        <v>1212</v>
      </c>
      <c r="F27" s="55" t="s">
        <v>1115</v>
      </c>
      <c r="G27" s="55" t="s">
        <v>1276</v>
      </c>
      <c r="H27" s="55" t="s">
        <v>1235</v>
      </c>
      <c r="I27" s="55" t="s">
        <v>1277</v>
      </c>
      <c r="J27" s="55" t="s">
        <v>1278</v>
      </c>
      <c r="K27" s="55" t="s">
        <v>175</v>
      </c>
      <c r="L27" s="57" t="s">
        <v>32</v>
      </c>
      <c r="M27" s="55" t="s">
        <v>1243</v>
      </c>
      <c r="N27" s="55" t="s">
        <v>452</v>
      </c>
      <c r="O27" s="55" t="s">
        <v>1187</v>
      </c>
      <c r="P27" s="58" t="s">
        <v>1279</v>
      </c>
      <c r="Q27" s="57" t="s">
        <v>32</v>
      </c>
      <c r="R27" s="55" t="s">
        <v>1280</v>
      </c>
      <c r="S27" s="55" t="s">
        <v>1281</v>
      </c>
    </row>
    <row r="28" spans="1:19" ht="35.5" customHeight="1">
      <c r="A28" s="55" t="s">
        <v>421</v>
      </c>
      <c r="B28" s="55" t="s">
        <v>1273</v>
      </c>
      <c r="C28" s="55" t="s">
        <v>1274</v>
      </c>
      <c r="D28" s="56" t="s">
        <v>1275</v>
      </c>
      <c r="E28" s="55" t="s">
        <v>1212</v>
      </c>
      <c r="F28" s="55" t="s">
        <v>1115</v>
      </c>
      <c r="G28" s="55" t="s">
        <v>1276</v>
      </c>
      <c r="H28" s="55" t="s">
        <v>1184</v>
      </c>
      <c r="I28" s="55" t="s">
        <v>1282</v>
      </c>
      <c r="J28" s="55" t="s">
        <v>1283</v>
      </c>
      <c r="K28" s="55" t="s">
        <v>175</v>
      </c>
      <c r="L28" s="57" t="s">
        <v>32</v>
      </c>
      <c r="M28" s="55" t="s">
        <v>1243</v>
      </c>
      <c r="N28" s="55" t="s">
        <v>452</v>
      </c>
      <c r="O28" s="55" t="s">
        <v>1187</v>
      </c>
      <c r="P28" s="58" t="s">
        <v>1279</v>
      </c>
      <c r="Q28" s="57" t="s">
        <v>32</v>
      </c>
      <c r="R28" s="55" t="s">
        <v>1280</v>
      </c>
      <c r="S28" s="55" t="s">
        <v>1281</v>
      </c>
    </row>
    <row r="29" spans="1:19" ht="35.5" customHeight="1">
      <c r="A29" s="55" t="s">
        <v>421</v>
      </c>
      <c r="B29" s="55" t="s">
        <v>1273</v>
      </c>
      <c r="C29" s="55" t="s">
        <v>1274</v>
      </c>
      <c r="D29" s="56" t="s">
        <v>1275</v>
      </c>
      <c r="E29" s="55" t="s">
        <v>1212</v>
      </c>
      <c r="F29" s="55" t="s">
        <v>1115</v>
      </c>
      <c r="G29" s="55" t="s">
        <v>1276</v>
      </c>
      <c r="H29" s="55" t="s">
        <v>1184</v>
      </c>
      <c r="I29" s="55" t="s">
        <v>1284</v>
      </c>
      <c r="J29" s="55" t="s">
        <v>594</v>
      </c>
      <c r="K29" s="55" t="s">
        <v>175</v>
      </c>
      <c r="L29" s="57" t="s">
        <v>32</v>
      </c>
      <c r="M29" s="55" t="s">
        <v>1243</v>
      </c>
      <c r="N29" s="55" t="s">
        <v>452</v>
      </c>
      <c r="O29" s="55" t="s">
        <v>1187</v>
      </c>
      <c r="P29" s="58" t="s">
        <v>1279</v>
      </c>
      <c r="Q29" s="57" t="s">
        <v>32</v>
      </c>
      <c r="R29" s="55" t="s">
        <v>1280</v>
      </c>
      <c r="S29" s="55" t="s">
        <v>1281</v>
      </c>
    </row>
    <row r="30" spans="1:19" ht="35.5" customHeight="1">
      <c r="A30" s="55" t="s">
        <v>421</v>
      </c>
      <c r="B30" s="55" t="s">
        <v>1146</v>
      </c>
      <c r="C30" s="55" t="s">
        <v>1285</v>
      </c>
      <c r="D30" s="56" t="s">
        <v>1286</v>
      </c>
      <c r="E30" s="55" t="s">
        <v>1212</v>
      </c>
      <c r="F30" s="55" t="s">
        <v>1287</v>
      </c>
      <c r="G30" s="55" t="s">
        <v>927</v>
      </c>
      <c r="H30" s="55" t="s">
        <v>1184</v>
      </c>
      <c r="I30" s="55" t="s">
        <v>1288</v>
      </c>
      <c r="J30" s="55" t="s">
        <v>594</v>
      </c>
      <c r="K30" s="55" t="s">
        <v>175</v>
      </c>
      <c r="L30" s="57" t="s">
        <v>32</v>
      </c>
      <c r="M30" s="55" t="s">
        <v>1289</v>
      </c>
      <c r="N30" s="55" t="s">
        <v>452</v>
      </c>
      <c r="O30" s="55" t="s">
        <v>1187</v>
      </c>
      <c r="P30" s="58" t="s">
        <v>1279</v>
      </c>
      <c r="Q30" s="57" t="s">
        <v>32</v>
      </c>
      <c r="R30" s="55" t="s">
        <v>1290</v>
      </c>
      <c r="S30" s="55" t="s">
        <v>1291</v>
      </c>
    </row>
    <row r="31" spans="1:19" ht="45.65" customHeight="1">
      <c r="A31" s="55" t="s">
        <v>421</v>
      </c>
      <c r="B31" s="55" t="s">
        <v>1146</v>
      </c>
      <c r="C31" s="55" t="s">
        <v>1285</v>
      </c>
      <c r="D31" s="56" t="s">
        <v>1286</v>
      </c>
      <c r="E31" s="55" t="s">
        <v>1212</v>
      </c>
      <c r="F31" s="55" t="s">
        <v>1287</v>
      </c>
      <c r="G31" s="55" t="s">
        <v>927</v>
      </c>
      <c r="H31" s="55" t="s">
        <v>28</v>
      </c>
      <c r="I31" s="55" t="s">
        <v>1292</v>
      </c>
      <c r="J31" s="55" t="s">
        <v>594</v>
      </c>
      <c r="K31" s="55" t="s">
        <v>98</v>
      </c>
      <c r="L31" s="57" t="s">
        <v>32</v>
      </c>
      <c r="M31" s="55" t="s">
        <v>98</v>
      </c>
      <c r="N31" s="55" t="s">
        <v>1165</v>
      </c>
      <c r="O31" s="55" t="s">
        <v>1293</v>
      </c>
      <c r="P31" s="58" t="s">
        <v>1294</v>
      </c>
      <c r="Q31" s="57" t="s">
        <v>32</v>
      </c>
      <c r="R31" s="55" t="s">
        <v>1290</v>
      </c>
      <c r="S31" s="55" t="s">
        <v>1291</v>
      </c>
    </row>
    <row r="32" spans="1:19" ht="35.5" customHeight="1">
      <c r="A32" s="55" t="s">
        <v>421</v>
      </c>
      <c r="B32" s="55" t="s">
        <v>1273</v>
      </c>
      <c r="C32" s="55" t="s">
        <v>1295</v>
      </c>
      <c r="D32" s="56" t="s">
        <v>1296</v>
      </c>
      <c r="E32" s="55" t="s">
        <v>1297</v>
      </c>
      <c r="F32" s="55" t="s">
        <v>1287</v>
      </c>
      <c r="G32" s="55" t="s">
        <v>1276</v>
      </c>
      <c r="H32" s="55" t="s">
        <v>1184</v>
      </c>
      <c r="I32" s="55" t="s">
        <v>1298</v>
      </c>
      <c r="J32" s="55" t="s">
        <v>1299</v>
      </c>
      <c r="K32" s="55" t="s">
        <v>1300</v>
      </c>
      <c r="L32" s="57" t="s">
        <v>32</v>
      </c>
      <c r="M32" s="55" t="s">
        <v>1243</v>
      </c>
      <c r="N32" s="55" t="s">
        <v>452</v>
      </c>
      <c r="O32" s="55" t="s">
        <v>1187</v>
      </c>
      <c r="P32" s="58" t="s">
        <v>1279</v>
      </c>
      <c r="Q32" s="57" t="s">
        <v>32</v>
      </c>
      <c r="R32" s="55" t="s">
        <v>1301</v>
      </c>
      <c r="S32" s="55" t="s">
        <v>1302</v>
      </c>
    </row>
    <row r="33" spans="1:19" ht="35.5" customHeight="1">
      <c r="A33" s="55" t="s">
        <v>421</v>
      </c>
      <c r="B33" s="55" t="s">
        <v>1273</v>
      </c>
      <c r="C33" s="55" t="s">
        <v>1295</v>
      </c>
      <c r="D33" s="56" t="s">
        <v>1296</v>
      </c>
      <c r="E33" s="55" t="s">
        <v>1297</v>
      </c>
      <c r="F33" s="55" t="s">
        <v>1287</v>
      </c>
      <c r="G33" s="55" t="s">
        <v>1276</v>
      </c>
      <c r="H33" s="55" t="s">
        <v>1184</v>
      </c>
      <c r="I33" s="55" t="s">
        <v>1303</v>
      </c>
      <c r="J33" s="55" t="s">
        <v>594</v>
      </c>
      <c r="K33" s="55" t="s">
        <v>1300</v>
      </c>
      <c r="L33" s="57" t="s">
        <v>32</v>
      </c>
      <c r="M33" s="55" t="s">
        <v>1243</v>
      </c>
      <c r="N33" s="55" t="s">
        <v>452</v>
      </c>
      <c r="O33" s="55" t="s">
        <v>1187</v>
      </c>
      <c r="P33" s="58" t="s">
        <v>1279</v>
      </c>
      <c r="Q33" s="57" t="s">
        <v>32</v>
      </c>
      <c r="R33" s="55" t="s">
        <v>1301</v>
      </c>
      <c r="S33" s="55" t="s">
        <v>1302</v>
      </c>
    </row>
    <row r="34" spans="1:19" ht="45.65" customHeight="1">
      <c r="A34" s="55" t="s">
        <v>1110</v>
      </c>
      <c r="B34" s="55" t="s">
        <v>1304</v>
      </c>
      <c r="C34" s="55" t="s">
        <v>1305</v>
      </c>
      <c r="D34" s="56" t="s">
        <v>1306</v>
      </c>
      <c r="E34" s="55" t="s">
        <v>56</v>
      </c>
      <c r="F34" s="55" t="s">
        <v>1307</v>
      </c>
      <c r="G34" s="55" t="s">
        <v>1308</v>
      </c>
      <c r="H34" s="55" t="s">
        <v>1235</v>
      </c>
      <c r="I34" s="55" t="s">
        <v>1309</v>
      </c>
      <c r="J34" s="55" t="s">
        <v>1310</v>
      </c>
      <c r="K34" s="55" t="s">
        <v>1311</v>
      </c>
      <c r="L34" s="57" t="s">
        <v>32</v>
      </c>
      <c r="M34" s="55" t="s">
        <v>1312</v>
      </c>
      <c r="N34" s="55" t="s">
        <v>78</v>
      </c>
      <c r="O34" s="55" t="s">
        <v>1313</v>
      </c>
      <c r="P34" s="58" t="s">
        <v>1103</v>
      </c>
      <c r="Q34" s="57" t="s">
        <v>1314</v>
      </c>
      <c r="R34" s="55" t="s">
        <v>1315</v>
      </c>
      <c r="S34" s="55" t="s">
        <v>1261</v>
      </c>
    </row>
    <row r="35" spans="1:19" ht="33.65" customHeight="1">
      <c r="A35" s="55" t="s">
        <v>1110</v>
      </c>
      <c r="B35" s="55" t="s">
        <v>1304</v>
      </c>
      <c r="C35" s="55" t="s">
        <v>1305</v>
      </c>
      <c r="D35" s="56" t="s">
        <v>1316</v>
      </c>
      <c r="E35" s="55" t="s">
        <v>56</v>
      </c>
      <c r="F35" s="55" t="s">
        <v>1307</v>
      </c>
      <c r="G35" s="55" t="s">
        <v>1308</v>
      </c>
      <c r="H35" s="55" t="s">
        <v>1235</v>
      </c>
      <c r="I35" s="55" t="s">
        <v>1309</v>
      </c>
      <c r="J35" s="55" t="s">
        <v>1317</v>
      </c>
      <c r="K35" s="55" t="s">
        <v>1318</v>
      </c>
      <c r="L35" s="57" t="s">
        <v>32</v>
      </c>
      <c r="M35" s="55" t="s">
        <v>1319</v>
      </c>
      <c r="N35" s="55" t="s">
        <v>78</v>
      </c>
      <c r="O35" s="55" t="s">
        <v>1313</v>
      </c>
      <c r="P35" s="58" t="s">
        <v>1103</v>
      </c>
      <c r="Q35" s="57" t="s">
        <v>1320</v>
      </c>
      <c r="R35" s="55" t="s">
        <v>1321</v>
      </c>
      <c r="S35" s="55" t="s">
        <v>1261</v>
      </c>
    </row>
    <row r="36" spans="1:19" ht="43" customHeight="1">
      <c r="A36" s="55" t="s">
        <v>1110</v>
      </c>
      <c r="B36" s="55" t="s">
        <v>1304</v>
      </c>
      <c r="C36" s="55" t="s">
        <v>1305</v>
      </c>
      <c r="D36" s="56" t="s">
        <v>1322</v>
      </c>
      <c r="E36" s="55" t="s">
        <v>56</v>
      </c>
      <c r="F36" s="55" t="s">
        <v>1307</v>
      </c>
      <c r="G36" s="55" t="s">
        <v>1308</v>
      </c>
      <c r="H36" s="55" t="s">
        <v>1235</v>
      </c>
      <c r="I36" s="55" t="s">
        <v>1309</v>
      </c>
      <c r="J36" s="55" t="s">
        <v>1323</v>
      </c>
      <c r="K36" s="55" t="s">
        <v>1289</v>
      </c>
      <c r="L36" s="57" t="s">
        <v>32</v>
      </c>
      <c r="M36" s="55" t="s">
        <v>1243</v>
      </c>
      <c r="N36" s="55" t="s">
        <v>78</v>
      </c>
      <c r="O36" s="55" t="s">
        <v>1313</v>
      </c>
      <c r="P36" s="58" t="s">
        <v>1103</v>
      </c>
      <c r="Q36" s="57" t="s">
        <v>1324</v>
      </c>
      <c r="R36" s="55" t="s">
        <v>1325</v>
      </c>
      <c r="S36" s="55" t="s">
        <v>1261</v>
      </c>
    </row>
    <row r="37" spans="1:19" ht="35.5" customHeight="1">
      <c r="A37" s="55" t="s">
        <v>1110</v>
      </c>
      <c r="B37" s="55" t="s">
        <v>1304</v>
      </c>
      <c r="C37" s="55" t="s">
        <v>1305</v>
      </c>
      <c r="D37" s="56" t="s">
        <v>1326</v>
      </c>
      <c r="E37" s="55" t="s">
        <v>56</v>
      </c>
      <c r="F37" s="55" t="s">
        <v>1307</v>
      </c>
      <c r="G37" s="55" t="s">
        <v>1308</v>
      </c>
      <c r="H37" s="55" t="s">
        <v>1235</v>
      </c>
      <c r="I37" s="55" t="s">
        <v>1309</v>
      </c>
      <c r="J37" s="55" t="s">
        <v>1327</v>
      </c>
      <c r="K37" s="55" t="s">
        <v>1328</v>
      </c>
      <c r="L37" s="57" t="s">
        <v>32</v>
      </c>
      <c r="M37" s="55" t="s">
        <v>1328</v>
      </c>
      <c r="N37" s="55" t="s">
        <v>78</v>
      </c>
      <c r="O37" s="55" t="s">
        <v>1313</v>
      </c>
      <c r="P37" s="58" t="s">
        <v>1103</v>
      </c>
      <c r="Q37" s="57" t="s">
        <v>1103</v>
      </c>
      <c r="R37" s="55" t="s">
        <v>1325</v>
      </c>
      <c r="S37" s="55" t="s">
        <v>1261</v>
      </c>
    </row>
    <row r="38" spans="1:19" ht="35.5" customHeight="1">
      <c r="A38" s="55" t="s">
        <v>1110</v>
      </c>
      <c r="B38" s="55" t="s">
        <v>1304</v>
      </c>
      <c r="C38" s="55" t="s">
        <v>1305</v>
      </c>
      <c r="D38" s="56" t="s">
        <v>1329</v>
      </c>
      <c r="E38" s="55" t="s">
        <v>56</v>
      </c>
      <c r="F38" s="55" t="s">
        <v>1307</v>
      </c>
      <c r="G38" s="55" t="s">
        <v>1308</v>
      </c>
      <c r="H38" s="55" t="s">
        <v>1235</v>
      </c>
      <c r="I38" s="55" t="s">
        <v>1309</v>
      </c>
      <c r="J38" s="55" t="s">
        <v>1330</v>
      </c>
      <c r="K38" s="55" t="s">
        <v>1331</v>
      </c>
      <c r="L38" s="57" t="s">
        <v>32</v>
      </c>
      <c r="M38" s="55" t="s">
        <v>175</v>
      </c>
      <c r="N38" s="55" t="s">
        <v>78</v>
      </c>
      <c r="O38" s="55" t="s">
        <v>1313</v>
      </c>
      <c r="P38" s="58" t="s">
        <v>1103</v>
      </c>
      <c r="Q38" s="57" t="s">
        <v>1332</v>
      </c>
      <c r="R38" s="55" t="s">
        <v>1325</v>
      </c>
      <c r="S38" s="55" t="s">
        <v>1261</v>
      </c>
    </row>
    <row r="39" spans="1:19" ht="44.15" customHeight="1">
      <c r="A39" s="55" t="s">
        <v>1110</v>
      </c>
      <c r="B39" s="55" t="s">
        <v>1304</v>
      </c>
      <c r="C39" s="55" t="s">
        <v>1305</v>
      </c>
      <c r="D39" s="56" t="s">
        <v>1333</v>
      </c>
      <c r="E39" s="55" t="s">
        <v>56</v>
      </c>
      <c r="F39" s="55" t="s">
        <v>1307</v>
      </c>
      <c r="G39" s="55" t="s">
        <v>1308</v>
      </c>
      <c r="H39" s="55" t="s">
        <v>1235</v>
      </c>
      <c r="I39" s="55" t="s">
        <v>1309</v>
      </c>
      <c r="J39" s="55" t="s">
        <v>1334</v>
      </c>
      <c r="K39" s="55" t="s">
        <v>1335</v>
      </c>
      <c r="L39" s="57" t="s">
        <v>32</v>
      </c>
      <c r="M39" s="55" t="s">
        <v>761</v>
      </c>
      <c r="N39" s="55" t="s">
        <v>78</v>
      </c>
      <c r="O39" s="55" t="s">
        <v>1313</v>
      </c>
      <c r="P39" s="58" t="s">
        <v>1103</v>
      </c>
      <c r="Q39" s="57" t="s">
        <v>1336</v>
      </c>
      <c r="R39" s="55" t="s">
        <v>1337</v>
      </c>
      <c r="S39" s="55" t="s">
        <v>1261</v>
      </c>
    </row>
    <row r="40" spans="1:19" ht="35.5" customHeight="1">
      <c r="A40" s="55" t="s">
        <v>1110</v>
      </c>
      <c r="B40" s="55" t="s">
        <v>1304</v>
      </c>
      <c r="C40" s="55" t="s">
        <v>1305</v>
      </c>
      <c r="D40" s="56" t="s">
        <v>1338</v>
      </c>
      <c r="E40" s="55" t="s">
        <v>56</v>
      </c>
      <c r="F40" s="55" t="s">
        <v>1307</v>
      </c>
      <c r="G40" s="55" t="s">
        <v>1308</v>
      </c>
      <c r="H40" s="55" t="s">
        <v>1235</v>
      </c>
      <c r="I40" s="55" t="s">
        <v>1309</v>
      </c>
      <c r="J40" s="55" t="s">
        <v>1339</v>
      </c>
      <c r="K40" s="55" t="s">
        <v>1340</v>
      </c>
      <c r="L40" s="57" t="s">
        <v>32</v>
      </c>
      <c r="M40" s="55" t="s">
        <v>1341</v>
      </c>
      <c r="N40" s="55" t="s">
        <v>78</v>
      </c>
      <c r="O40" s="55" t="s">
        <v>1313</v>
      </c>
      <c r="P40" s="58" t="s">
        <v>1103</v>
      </c>
      <c r="Q40" s="57" t="s">
        <v>1342</v>
      </c>
      <c r="R40" s="55" t="s">
        <v>1325</v>
      </c>
      <c r="S40" s="55" t="s">
        <v>1261</v>
      </c>
    </row>
    <row r="41" spans="1:19" ht="43" customHeight="1">
      <c r="A41" s="55" t="s">
        <v>1110</v>
      </c>
      <c r="B41" s="55" t="s">
        <v>1111</v>
      </c>
      <c r="C41" s="55" t="s">
        <v>1343</v>
      </c>
      <c r="D41" s="56" t="s">
        <v>1344</v>
      </c>
      <c r="E41" s="55" t="s">
        <v>56</v>
      </c>
      <c r="F41" s="55" t="s">
        <v>1307</v>
      </c>
      <c r="G41" s="55" t="s">
        <v>1308</v>
      </c>
      <c r="H41" s="55" t="s">
        <v>1235</v>
      </c>
      <c r="I41" s="55" t="s">
        <v>1309</v>
      </c>
      <c r="J41" s="55" t="s">
        <v>1345</v>
      </c>
      <c r="K41" s="55" t="s">
        <v>653</v>
      </c>
      <c r="L41" s="57" t="s">
        <v>32</v>
      </c>
      <c r="M41" s="55" t="s">
        <v>653</v>
      </c>
      <c r="N41" s="55" t="s">
        <v>78</v>
      </c>
      <c r="O41" s="55" t="s">
        <v>1313</v>
      </c>
      <c r="P41" s="58" t="s">
        <v>1103</v>
      </c>
      <c r="Q41" s="57" t="s">
        <v>1103</v>
      </c>
      <c r="R41" s="55" t="s">
        <v>1325</v>
      </c>
      <c r="S41" s="55" t="s">
        <v>1346</v>
      </c>
    </row>
    <row r="42" spans="1:19" ht="35.5" customHeight="1">
      <c r="A42" s="55" t="s">
        <v>1110</v>
      </c>
      <c r="B42" s="55" t="s">
        <v>1111</v>
      </c>
      <c r="C42" s="55" t="s">
        <v>1347</v>
      </c>
      <c r="D42" s="56" t="s">
        <v>1348</v>
      </c>
      <c r="E42" s="55" t="s">
        <v>56</v>
      </c>
      <c r="F42" s="55" t="s">
        <v>1307</v>
      </c>
      <c r="G42" s="55" t="s">
        <v>1308</v>
      </c>
      <c r="H42" s="55" t="s">
        <v>1184</v>
      </c>
      <c r="I42" s="55" t="s">
        <v>1349</v>
      </c>
      <c r="J42" s="55" t="s">
        <v>1350</v>
      </c>
      <c r="K42" s="55" t="s">
        <v>401</v>
      </c>
      <c r="L42" s="57" t="s">
        <v>32</v>
      </c>
      <c r="M42" s="55" t="s">
        <v>401</v>
      </c>
      <c r="N42" s="55" t="s">
        <v>78</v>
      </c>
      <c r="O42" s="55" t="s">
        <v>1313</v>
      </c>
      <c r="P42" s="58" t="s">
        <v>1103</v>
      </c>
      <c r="Q42" s="57" t="s">
        <v>1103</v>
      </c>
      <c r="R42" s="55" t="s">
        <v>1351</v>
      </c>
      <c r="S42" s="55" t="s">
        <v>1261</v>
      </c>
    </row>
    <row r="43" spans="1:19" ht="35.5" customHeight="1">
      <c r="A43" s="55" t="s">
        <v>1110</v>
      </c>
      <c r="B43" s="55" t="s">
        <v>1111</v>
      </c>
      <c r="C43" s="55" t="s">
        <v>1352</v>
      </c>
      <c r="D43" s="56" t="s">
        <v>1353</v>
      </c>
      <c r="E43" s="55" t="s">
        <v>56</v>
      </c>
      <c r="F43" s="55" t="s">
        <v>1307</v>
      </c>
      <c r="G43" s="55" t="s">
        <v>1308</v>
      </c>
      <c r="H43" s="55" t="s">
        <v>1184</v>
      </c>
      <c r="I43" s="55" t="s">
        <v>1354</v>
      </c>
      <c r="J43" s="55" t="s">
        <v>1355</v>
      </c>
      <c r="K43" s="55" t="s">
        <v>1250</v>
      </c>
      <c r="L43" s="57" t="s">
        <v>32</v>
      </c>
      <c r="M43" s="55" t="s">
        <v>1250</v>
      </c>
      <c r="N43" s="55" t="s">
        <v>78</v>
      </c>
      <c r="O43" s="55" t="s">
        <v>1313</v>
      </c>
      <c r="P43" s="58" t="s">
        <v>1103</v>
      </c>
      <c r="Q43" s="57" t="s">
        <v>1103</v>
      </c>
      <c r="R43" s="55" t="s">
        <v>1356</v>
      </c>
      <c r="S43" s="55" t="s">
        <v>1357</v>
      </c>
    </row>
    <row r="44" spans="1:19" ht="35.5" customHeight="1">
      <c r="A44" s="55" t="s">
        <v>1110</v>
      </c>
      <c r="B44" s="55" t="s">
        <v>1358</v>
      </c>
      <c r="C44" s="55" t="s">
        <v>1359</v>
      </c>
      <c r="D44" s="56" t="s">
        <v>1360</v>
      </c>
      <c r="E44" s="55" t="s">
        <v>56</v>
      </c>
      <c r="F44" s="55" t="s">
        <v>1307</v>
      </c>
      <c r="G44" s="55" t="s">
        <v>1308</v>
      </c>
      <c r="H44" s="55" t="s">
        <v>1184</v>
      </c>
      <c r="I44" s="55" t="s">
        <v>1361</v>
      </c>
      <c r="J44" s="55" t="s">
        <v>1350</v>
      </c>
      <c r="K44" s="55" t="s">
        <v>198</v>
      </c>
      <c r="L44" s="57" t="s">
        <v>32</v>
      </c>
      <c r="M44" s="55" t="s">
        <v>198</v>
      </c>
      <c r="N44" s="55" t="s">
        <v>78</v>
      </c>
      <c r="O44" s="55" t="s">
        <v>1313</v>
      </c>
      <c r="P44" s="58" t="s">
        <v>1103</v>
      </c>
      <c r="Q44" s="57" t="s">
        <v>1103</v>
      </c>
      <c r="R44" s="55" t="s">
        <v>1362</v>
      </c>
      <c r="S44" s="55" t="s">
        <v>1363</v>
      </c>
    </row>
    <row r="45" spans="1:19" ht="35.5" customHeight="1">
      <c r="A45" s="55" t="s">
        <v>1110</v>
      </c>
      <c r="B45" s="55" t="s">
        <v>1364</v>
      </c>
      <c r="C45" s="55" t="s">
        <v>1365</v>
      </c>
      <c r="D45" s="56" t="s">
        <v>1366</v>
      </c>
      <c r="E45" s="55" t="s">
        <v>56</v>
      </c>
      <c r="F45" s="55" t="s">
        <v>1307</v>
      </c>
      <c r="G45" s="55" t="s">
        <v>1308</v>
      </c>
      <c r="H45" s="55" t="s">
        <v>1235</v>
      </c>
      <c r="I45" s="55" t="s">
        <v>1309</v>
      </c>
      <c r="J45" s="55" t="s">
        <v>1367</v>
      </c>
      <c r="K45" s="55" t="s">
        <v>77</v>
      </c>
      <c r="L45" s="57" t="s">
        <v>32</v>
      </c>
      <c r="M45" s="55" t="s">
        <v>77</v>
      </c>
      <c r="N45" s="55" t="s">
        <v>78</v>
      </c>
      <c r="O45" s="55" t="s">
        <v>1313</v>
      </c>
      <c r="P45" s="58" t="s">
        <v>1103</v>
      </c>
      <c r="Q45" s="57" t="s">
        <v>1103</v>
      </c>
      <c r="R45" s="55" t="s">
        <v>1368</v>
      </c>
      <c r="S45" s="55" t="s">
        <v>1261</v>
      </c>
    </row>
    <row r="46" spans="1:19" ht="35.5" customHeight="1">
      <c r="A46" s="55" t="s">
        <v>1110</v>
      </c>
      <c r="B46" s="55" t="s">
        <v>924</v>
      </c>
      <c r="C46" s="55" t="s">
        <v>1369</v>
      </c>
      <c r="D46" s="56" t="s">
        <v>1370</v>
      </c>
      <c r="E46" s="55" t="s">
        <v>56</v>
      </c>
      <c r="F46" s="55" t="s">
        <v>1307</v>
      </c>
      <c r="G46" s="55" t="s">
        <v>1308</v>
      </c>
      <c r="H46" s="55" t="s">
        <v>1184</v>
      </c>
      <c r="I46" s="55" t="s">
        <v>1371</v>
      </c>
      <c r="J46" s="55" t="s">
        <v>1355</v>
      </c>
      <c r="K46" s="55" t="s">
        <v>509</v>
      </c>
      <c r="L46" s="57" t="s">
        <v>32</v>
      </c>
      <c r="M46" s="55" t="s">
        <v>509</v>
      </c>
      <c r="N46" s="55" t="s">
        <v>78</v>
      </c>
      <c r="O46" s="55" t="s">
        <v>1313</v>
      </c>
      <c r="P46" s="58" t="s">
        <v>1103</v>
      </c>
      <c r="Q46" s="57" t="s">
        <v>1103</v>
      </c>
      <c r="R46" s="55" t="s">
        <v>1351</v>
      </c>
      <c r="S46" s="55" t="s">
        <v>1261</v>
      </c>
    </row>
    <row r="47" spans="1:19" ht="44.15" customHeight="1">
      <c r="A47" s="55" t="s">
        <v>1110</v>
      </c>
      <c r="B47" s="55" t="s">
        <v>924</v>
      </c>
      <c r="C47" s="55" t="s">
        <v>1372</v>
      </c>
      <c r="D47" s="55" t="s">
        <v>1373</v>
      </c>
      <c r="E47" s="55" t="s">
        <v>56</v>
      </c>
      <c r="F47" s="55" t="s">
        <v>1307</v>
      </c>
      <c r="G47" s="55" t="s">
        <v>1308</v>
      </c>
      <c r="H47" s="55" t="s">
        <v>1235</v>
      </c>
      <c r="I47" s="55" t="s">
        <v>1309</v>
      </c>
      <c r="J47" s="55" t="s">
        <v>1374</v>
      </c>
      <c r="K47" s="55" t="s">
        <v>1375</v>
      </c>
      <c r="L47" s="57" t="s">
        <v>32</v>
      </c>
      <c r="M47" s="55" t="s">
        <v>1250</v>
      </c>
      <c r="N47" s="55" t="s">
        <v>78</v>
      </c>
      <c r="O47" s="55" t="s">
        <v>1313</v>
      </c>
      <c r="P47" s="58" t="s">
        <v>1103</v>
      </c>
      <c r="Q47" s="57" t="s">
        <v>1103</v>
      </c>
      <c r="R47" s="55" t="s">
        <v>1376</v>
      </c>
      <c r="S47" s="55" t="s">
        <v>1377</v>
      </c>
    </row>
    <row r="48" spans="1:19" ht="35.5" customHeight="1">
      <c r="A48" s="55" t="s">
        <v>1110</v>
      </c>
      <c r="B48" s="55" t="s">
        <v>924</v>
      </c>
      <c r="C48" s="55" t="s">
        <v>1378</v>
      </c>
      <c r="D48" s="56" t="s">
        <v>1379</v>
      </c>
      <c r="E48" s="55" t="s">
        <v>56</v>
      </c>
      <c r="F48" s="55" t="s">
        <v>1307</v>
      </c>
      <c r="G48" s="55" t="s">
        <v>1308</v>
      </c>
      <c r="H48" s="55" t="s">
        <v>1235</v>
      </c>
      <c r="I48" s="55" t="s">
        <v>1309</v>
      </c>
      <c r="J48" s="55" t="s">
        <v>1380</v>
      </c>
      <c r="K48" s="55" t="s">
        <v>77</v>
      </c>
      <c r="L48" s="57" t="s">
        <v>32</v>
      </c>
      <c r="M48" s="55" t="s">
        <v>77</v>
      </c>
      <c r="N48" s="55" t="s">
        <v>78</v>
      </c>
      <c r="O48" s="55" t="s">
        <v>1313</v>
      </c>
      <c r="P48" s="58" t="s">
        <v>1103</v>
      </c>
      <c r="Q48" s="57" t="s">
        <v>1381</v>
      </c>
      <c r="R48" s="55" t="s">
        <v>1382</v>
      </c>
      <c r="S48" s="55" t="s">
        <v>1383</v>
      </c>
    </row>
    <row r="49" spans="1:19" ht="35.5" customHeight="1">
      <c r="A49" s="55" t="s">
        <v>1110</v>
      </c>
      <c r="B49" s="55" t="s">
        <v>924</v>
      </c>
      <c r="C49" s="55" t="s">
        <v>1384</v>
      </c>
      <c r="D49" s="56" t="s">
        <v>1385</v>
      </c>
      <c r="E49" s="55" t="s">
        <v>56</v>
      </c>
      <c r="F49" s="55" t="s">
        <v>1307</v>
      </c>
      <c r="G49" s="55" t="s">
        <v>1308</v>
      </c>
      <c r="H49" s="55" t="s">
        <v>1235</v>
      </c>
      <c r="I49" s="55" t="s">
        <v>1309</v>
      </c>
      <c r="J49" s="55" t="s">
        <v>1386</v>
      </c>
      <c r="K49" s="55" t="s">
        <v>77</v>
      </c>
      <c r="L49" s="57" t="s">
        <v>32</v>
      </c>
      <c r="M49" s="55" t="s">
        <v>77</v>
      </c>
      <c r="N49" s="55" t="s">
        <v>78</v>
      </c>
      <c r="O49" s="55" t="s">
        <v>1313</v>
      </c>
      <c r="P49" s="58" t="s">
        <v>1103</v>
      </c>
      <c r="Q49" s="57" t="s">
        <v>1387</v>
      </c>
      <c r="R49" s="55" t="s">
        <v>1388</v>
      </c>
      <c r="S49" s="55" t="s">
        <v>1261</v>
      </c>
    </row>
    <row r="50" spans="1:19" ht="35.5" customHeight="1">
      <c r="A50" s="55" t="s">
        <v>1110</v>
      </c>
      <c r="B50" s="55" t="s">
        <v>924</v>
      </c>
      <c r="C50" s="55" t="s">
        <v>1389</v>
      </c>
      <c r="D50" s="56" t="s">
        <v>1390</v>
      </c>
      <c r="E50" s="55" t="s">
        <v>56</v>
      </c>
      <c r="F50" s="55" t="s">
        <v>1307</v>
      </c>
      <c r="G50" s="55" t="s">
        <v>1308</v>
      </c>
      <c r="H50" s="55" t="s">
        <v>1184</v>
      </c>
      <c r="I50" s="55" t="s">
        <v>1391</v>
      </c>
      <c r="J50" s="55" t="s">
        <v>1392</v>
      </c>
      <c r="K50" s="55" t="s">
        <v>1243</v>
      </c>
      <c r="L50" s="57" t="s">
        <v>32</v>
      </c>
      <c r="M50" s="55" t="s">
        <v>306</v>
      </c>
      <c r="N50" s="55" t="s">
        <v>78</v>
      </c>
      <c r="O50" s="55" t="s">
        <v>1313</v>
      </c>
      <c r="P50" s="58" t="s">
        <v>1103</v>
      </c>
      <c r="Q50" s="57" t="s">
        <v>1103</v>
      </c>
      <c r="R50" s="55" t="s">
        <v>1351</v>
      </c>
      <c r="S50" s="55" t="s">
        <v>1393</v>
      </c>
    </row>
    <row r="51" spans="1:19" ht="41.5" customHeight="1">
      <c r="A51" s="55" t="s">
        <v>1110</v>
      </c>
      <c r="B51" s="55" t="s">
        <v>1226</v>
      </c>
      <c r="C51" s="55" t="s">
        <v>1394</v>
      </c>
      <c r="D51" s="56" t="s">
        <v>1395</v>
      </c>
      <c r="E51" s="55" t="s">
        <v>56</v>
      </c>
      <c r="F51" s="55" t="s">
        <v>1307</v>
      </c>
      <c r="G51" s="55" t="s">
        <v>1308</v>
      </c>
      <c r="H51" s="55" t="s">
        <v>1235</v>
      </c>
      <c r="I51" s="55" t="s">
        <v>1309</v>
      </c>
      <c r="J51" s="55" t="s">
        <v>1396</v>
      </c>
      <c r="K51" s="55" t="s">
        <v>653</v>
      </c>
      <c r="L51" s="57" t="s">
        <v>32</v>
      </c>
      <c r="M51" s="55" t="s">
        <v>653</v>
      </c>
      <c r="N51" s="55" t="s">
        <v>78</v>
      </c>
      <c r="O51" s="55" t="s">
        <v>1313</v>
      </c>
      <c r="P51" s="58" t="s">
        <v>1103</v>
      </c>
      <c r="Q51" s="57" t="s">
        <v>1397</v>
      </c>
      <c r="R51" s="55" t="s">
        <v>1325</v>
      </c>
      <c r="S51" s="55" t="s">
        <v>1398</v>
      </c>
    </row>
    <row r="52" spans="1:19" ht="35.5" customHeight="1">
      <c r="A52" s="55" t="s">
        <v>1110</v>
      </c>
      <c r="B52" s="55" t="s">
        <v>1226</v>
      </c>
      <c r="C52" s="55" t="s">
        <v>1399</v>
      </c>
      <c r="D52" s="56" t="s">
        <v>1400</v>
      </c>
      <c r="E52" s="55" t="s">
        <v>56</v>
      </c>
      <c r="F52" s="55" t="s">
        <v>1307</v>
      </c>
      <c r="G52" s="55" t="s">
        <v>1308</v>
      </c>
      <c r="H52" s="55" t="s">
        <v>1184</v>
      </c>
      <c r="I52" s="55" t="s">
        <v>1401</v>
      </c>
      <c r="J52" s="55" t="s">
        <v>1402</v>
      </c>
      <c r="K52" s="55" t="s">
        <v>761</v>
      </c>
      <c r="L52" s="57" t="s">
        <v>32</v>
      </c>
      <c r="M52" s="55" t="s">
        <v>761</v>
      </c>
      <c r="N52" s="55" t="s">
        <v>78</v>
      </c>
      <c r="O52" s="55" t="s">
        <v>1313</v>
      </c>
      <c r="P52" s="58" t="s">
        <v>1103</v>
      </c>
      <c r="Q52" s="57" t="s">
        <v>1103</v>
      </c>
      <c r="R52" s="55" t="s">
        <v>1351</v>
      </c>
      <c r="S52" s="55" t="s">
        <v>1393</v>
      </c>
    </row>
    <row r="53" spans="1:19" ht="44.15" customHeight="1">
      <c r="A53" s="55" t="s">
        <v>1110</v>
      </c>
      <c r="B53" s="55" t="s">
        <v>1226</v>
      </c>
      <c r="C53" s="55" t="s">
        <v>1403</v>
      </c>
      <c r="D53" s="56" t="s">
        <v>1404</v>
      </c>
      <c r="E53" s="55" t="s">
        <v>56</v>
      </c>
      <c r="F53" s="55" t="s">
        <v>1307</v>
      </c>
      <c r="G53" s="55" t="s">
        <v>1308</v>
      </c>
      <c r="H53" s="55" t="s">
        <v>1235</v>
      </c>
      <c r="I53" s="55" t="s">
        <v>1309</v>
      </c>
      <c r="J53" s="55" t="s">
        <v>1405</v>
      </c>
      <c r="K53" s="55" t="s">
        <v>1243</v>
      </c>
      <c r="L53" s="57" t="s">
        <v>32</v>
      </c>
      <c r="M53" s="55" t="s">
        <v>1243</v>
      </c>
      <c r="N53" s="55" t="s">
        <v>78</v>
      </c>
      <c r="O53" s="55" t="s">
        <v>1313</v>
      </c>
      <c r="P53" s="58" t="s">
        <v>1103</v>
      </c>
      <c r="Q53" s="57" t="s">
        <v>1406</v>
      </c>
      <c r="R53" s="55" t="s">
        <v>1407</v>
      </c>
      <c r="S53" s="55" t="s">
        <v>1232</v>
      </c>
    </row>
    <row r="54" spans="1:19" ht="42.65" customHeight="1">
      <c r="A54" s="55" t="s">
        <v>1110</v>
      </c>
      <c r="B54" s="55" t="s">
        <v>1226</v>
      </c>
      <c r="C54" s="55" t="s">
        <v>1408</v>
      </c>
      <c r="D54" s="55" t="s">
        <v>1409</v>
      </c>
      <c r="E54" s="55" t="s">
        <v>56</v>
      </c>
      <c r="F54" s="55" t="s">
        <v>1307</v>
      </c>
      <c r="G54" s="55" t="s">
        <v>1308</v>
      </c>
      <c r="H54" s="55" t="s">
        <v>1235</v>
      </c>
      <c r="I54" s="55" t="s">
        <v>1309</v>
      </c>
      <c r="J54" s="55" t="s">
        <v>1410</v>
      </c>
      <c r="K54" s="55" t="s">
        <v>1411</v>
      </c>
      <c r="L54" s="57" t="s">
        <v>32</v>
      </c>
      <c r="M54" s="55" t="s">
        <v>1412</v>
      </c>
      <c r="N54" s="55" t="s">
        <v>78</v>
      </c>
      <c r="O54" s="55" t="s">
        <v>1313</v>
      </c>
      <c r="P54" s="58" t="s">
        <v>1103</v>
      </c>
      <c r="Q54" s="57" t="s">
        <v>1413</v>
      </c>
      <c r="R54" s="55" t="s">
        <v>1325</v>
      </c>
      <c r="S54" s="55" t="s">
        <v>1398</v>
      </c>
    </row>
    <row r="55" spans="1:19" ht="35.5" customHeight="1">
      <c r="A55" s="55" t="s">
        <v>1110</v>
      </c>
      <c r="B55" s="55" t="s">
        <v>1226</v>
      </c>
      <c r="C55" s="55" t="s">
        <v>1414</v>
      </c>
      <c r="D55" s="56" t="s">
        <v>1415</v>
      </c>
      <c r="E55" s="55" t="s">
        <v>56</v>
      </c>
      <c r="F55" s="55" t="s">
        <v>1307</v>
      </c>
      <c r="G55" s="55" t="s">
        <v>1308</v>
      </c>
      <c r="H55" s="55" t="s">
        <v>1235</v>
      </c>
      <c r="I55" s="55" t="s">
        <v>1309</v>
      </c>
      <c r="J55" s="55" t="s">
        <v>1416</v>
      </c>
      <c r="K55" s="55" t="s">
        <v>77</v>
      </c>
      <c r="L55" s="57" t="s">
        <v>490</v>
      </c>
      <c r="M55" s="55" t="s">
        <v>77</v>
      </c>
      <c r="N55" s="55" t="s">
        <v>78</v>
      </c>
      <c r="O55" s="55" t="s">
        <v>1313</v>
      </c>
      <c r="P55" s="58" t="s">
        <v>1103</v>
      </c>
      <c r="Q55" s="57" t="s">
        <v>1417</v>
      </c>
      <c r="R55" s="55" t="s">
        <v>1325</v>
      </c>
      <c r="S55" s="55" t="s">
        <v>1261</v>
      </c>
    </row>
    <row r="56" spans="1:19" ht="35.5" customHeight="1">
      <c r="A56" s="55" t="s">
        <v>1110</v>
      </c>
      <c r="B56" s="55" t="s">
        <v>1226</v>
      </c>
      <c r="C56" s="55" t="s">
        <v>1418</v>
      </c>
      <c r="D56" s="56" t="s">
        <v>1419</v>
      </c>
      <c r="E56" s="55" t="s">
        <v>56</v>
      </c>
      <c r="F56" s="55" t="s">
        <v>1307</v>
      </c>
      <c r="G56" s="55" t="s">
        <v>1308</v>
      </c>
      <c r="H56" s="55" t="s">
        <v>1235</v>
      </c>
      <c r="I56" s="55" t="s">
        <v>1309</v>
      </c>
      <c r="J56" s="55" t="s">
        <v>1420</v>
      </c>
      <c r="K56" s="55" t="s">
        <v>1421</v>
      </c>
      <c r="L56" s="57" t="s">
        <v>32</v>
      </c>
      <c r="M56" s="55" t="s">
        <v>1243</v>
      </c>
      <c r="N56" s="55" t="s">
        <v>78</v>
      </c>
      <c r="O56" s="55" t="s">
        <v>1313</v>
      </c>
      <c r="P56" s="58" t="s">
        <v>1103</v>
      </c>
      <c r="Q56" s="57" t="s">
        <v>1422</v>
      </c>
      <c r="R56" s="55" t="s">
        <v>1325</v>
      </c>
      <c r="S56" s="55" t="s">
        <v>1261</v>
      </c>
    </row>
    <row r="57" spans="1:19" ht="44.15" customHeight="1">
      <c r="A57" s="55" t="s">
        <v>1110</v>
      </c>
      <c r="B57" s="55" t="s">
        <v>1226</v>
      </c>
      <c r="C57" s="55" t="s">
        <v>1423</v>
      </c>
      <c r="D57" s="56" t="s">
        <v>1424</v>
      </c>
      <c r="E57" s="55" t="s">
        <v>56</v>
      </c>
      <c r="F57" s="55" t="s">
        <v>1307</v>
      </c>
      <c r="G57" s="55" t="s">
        <v>1308</v>
      </c>
      <c r="H57" s="55" t="s">
        <v>1235</v>
      </c>
      <c r="I57" s="55" t="s">
        <v>1309</v>
      </c>
      <c r="J57" s="55" t="s">
        <v>1425</v>
      </c>
      <c r="K57" s="55" t="s">
        <v>1426</v>
      </c>
      <c r="L57" s="57" t="s">
        <v>32</v>
      </c>
      <c r="M57" s="55" t="s">
        <v>1243</v>
      </c>
      <c r="N57" s="55" t="s">
        <v>78</v>
      </c>
      <c r="O57" s="55" t="s">
        <v>1313</v>
      </c>
      <c r="P57" s="58" t="s">
        <v>1103</v>
      </c>
      <c r="Q57" s="57" t="s">
        <v>1427</v>
      </c>
      <c r="R57" s="55" t="s">
        <v>1428</v>
      </c>
      <c r="S57" s="55" t="s">
        <v>1261</v>
      </c>
    </row>
    <row r="58" spans="1:19" ht="35.5" customHeight="1">
      <c r="A58" s="55" t="s">
        <v>1110</v>
      </c>
      <c r="B58" s="55" t="s">
        <v>1226</v>
      </c>
      <c r="C58" s="55" t="s">
        <v>1429</v>
      </c>
      <c r="D58" s="56" t="s">
        <v>1430</v>
      </c>
      <c r="E58" s="55" t="s">
        <v>56</v>
      </c>
      <c r="F58" s="55" t="s">
        <v>1307</v>
      </c>
      <c r="G58" s="55" t="s">
        <v>1308</v>
      </c>
      <c r="H58" s="55" t="s">
        <v>1235</v>
      </c>
      <c r="I58" s="55" t="s">
        <v>1309</v>
      </c>
      <c r="J58" s="55" t="s">
        <v>1431</v>
      </c>
      <c r="K58" s="55" t="s">
        <v>1005</v>
      </c>
      <c r="L58" s="57" t="s">
        <v>32</v>
      </c>
      <c r="M58" s="55" t="s">
        <v>653</v>
      </c>
      <c r="N58" s="55" t="s">
        <v>78</v>
      </c>
      <c r="O58" s="55" t="s">
        <v>1313</v>
      </c>
      <c r="P58" s="58" t="s">
        <v>1103</v>
      </c>
      <c r="Q58" s="57" t="s">
        <v>1103</v>
      </c>
      <c r="R58" s="55" t="s">
        <v>1325</v>
      </c>
      <c r="S58" s="55" t="s">
        <v>1261</v>
      </c>
    </row>
    <row r="59" spans="1:19" ht="35.5" customHeight="1">
      <c r="A59" s="55" t="s">
        <v>1110</v>
      </c>
      <c r="B59" s="55" t="s">
        <v>1226</v>
      </c>
      <c r="C59" s="55" t="s">
        <v>1432</v>
      </c>
      <c r="D59" s="56" t="s">
        <v>1433</v>
      </c>
      <c r="E59" s="55" t="s">
        <v>56</v>
      </c>
      <c r="F59" s="55" t="s">
        <v>1307</v>
      </c>
      <c r="G59" s="55" t="s">
        <v>1308</v>
      </c>
      <c r="H59" s="55" t="s">
        <v>1235</v>
      </c>
      <c r="I59" s="55" t="s">
        <v>1309</v>
      </c>
      <c r="J59" s="55" t="s">
        <v>1434</v>
      </c>
      <c r="K59" s="55" t="s">
        <v>1434</v>
      </c>
      <c r="L59" s="57" t="s">
        <v>32</v>
      </c>
      <c r="M59" s="55" t="s">
        <v>1434</v>
      </c>
      <c r="N59" s="55" t="s">
        <v>78</v>
      </c>
      <c r="O59" s="55" t="s">
        <v>1313</v>
      </c>
      <c r="P59" s="58" t="s">
        <v>1103</v>
      </c>
      <c r="Q59" s="57" t="s">
        <v>1435</v>
      </c>
      <c r="R59" s="55" t="s">
        <v>1245</v>
      </c>
      <c r="S59" s="55" t="s">
        <v>1261</v>
      </c>
    </row>
    <row r="60" spans="1:19" ht="45.65" customHeight="1">
      <c r="A60" s="55" t="s">
        <v>1110</v>
      </c>
      <c r="B60" s="55" t="s">
        <v>1226</v>
      </c>
      <c r="C60" s="55" t="s">
        <v>1436</v>
      </c>
      <c r="D60" s="56" t="s">
        <v>1437</v>
      </c>
      <c r="E60" s="55" t="s">
        <v>56</v>
      </c>
      <c r="F60" s="55" t="s">
        <v>1307</v>
      </c>
      <c r="G60" s="55" t="s">
        <v>1308</v>
      </c>
      <c r="H60" s="55" t="s">
        <v>1235</v>
      </c>
      <c r="I60" s="55" t="s">
        <v>1309</v>
      </c>
      <c r="J60" s="55" t="s">
        <v>1438</v>
      </c>
      <c r="K60" s="55" t="s">
        <v>77</v>
      </c>
      <c r="L60" s="57" t="s">
        <v>490</v>
      </c>
      <c r="M60" s="55" t="s">
        <v>1375</v>
      </c>
      <c r="N60" s="55" t="s">
        <v>78</v>
      </c>
      <c r="O60" s="55" t="s">
        <v>1313</v>
      </c>
      <c r="P60" s="58" t="s">
        <v>1103</v>
      </c>
      <c r="Q60" s="57" t="s">
        <v>1439</v>
      </c>
      <c r="R60" s="55" t="s">
        <v>1325</v>
      </c>
      <c r="S60" s="55" t="s">
        <v>1440</v>
      </c>
    </row>
    <row r="61" spans="1:19" ht="35.5" customHeight="1">
      <c r="A61" s="55" t="s">
        <v>1110</v>
      </c>
      <c r="B61" s="55" t="s">
        <v>1441</v>
      </c>
      <c r="C61" s="55" t="s">
        <v>1442</v>
      </c>
      <c r="D61" s="56" t="s">
        <v>1443</v>
      </c>
      <c r="E61" s="55" t="s">
        <v>56</v>
      </c>
      <c r="F61" s="55" t="s">
        <v>1307</v>
      </c>
      <c r="G61" s="55" t="s">
        <v>1308</v>
      </c>
      <c r="H61" s="55" t="s">
        <v>1184</v>
      </c>
      <c r="I61" s="55" t="s">
        <v>1444</v>
      </c>
      <c r="J61" s="55" t="s">
        <v>1402</v>
      </c>
      <c r="K61" s="55" t="s">
        <v>761</v>
      </c>
      <c r="L61" s="57" t="s">
        <v>32</v>
      </c>
      <c r="M61" s="55" t="s">
        <v>761</v>
      </c>
      <c r="N61" s="55" t="s">
        <v>78</v>
      </c>
      <c r="O61" s="55" t="s">
        <v>1313</v>
      </c>
      <c r="P61" s="58" t="s">
        <v>1103</v>
      </c>
      <c r="Q61" s="57" t="s">
        <v>1103</v>
      </c>
      <c r="R61" s="55" t="s">
        <v>1351</v>
      </c>
      <c r="S61" s="55" t="s">
        <v>1445</v>
      </c>
    </row>
    <row r="62" spans="1:19" ht="35.5" customHeight="1">
      <c r="A62" s="55" t="s">
        <v>1110</v>
      </c>
      <c r="B62" s="55" t="s">
        <v>1441</v>
      </c>
      <c r="C62" s="55" t="s">
        <v>1446</v>
      </c>
      <c r="D62" s="56" t="s">
        <v>1447</v>
      </c>
      <c r="E62" s="55" t="s">
        <v>56</v>
      </c>
      <c r="F62" s="55" t="s">
        <v>1307</v>
      </c>
      <c r="G62" s="55" t="s">
        <v>1308</v>
      </c>
      <c r="H62" s="55" t="s">
        <v>1235</v>
      </c>
      <c r="I62" s="55" t="s">
        <v>1309</v>
      </c>
      <c r="J62" s="55" t="s">
        <v>1300</v>
      </c>
      <c r="K62" s="55" t="s">
        <v>1300</v>
      </c>
      <c r="L62" s="57" t="s">
        <v>32</v>
      </c>
      <c r="M62" s="55" t="s">
        <v>175</v>
      </c>
      <c r="N62" s="55" t="s">
        <v>78</v>
      </c>
      <c r="O62" s="55" t="s">
        <v>1313</v>
      </c>
      <c r="P62" s="58" t="s">
        <v>1103</v>
      </c>
      <c r="Q62" s="57" t="s">
        <v>1448</v>
      </c>
      <c r="R62" s="55" t="s">
        <v>1449</v>
      </c>
      <c r="S62" s="55" t="s">
        <v>1445</v>
      </c>
    </row>
    <row r="63" spans="1:19" ht="45.65" customHeight="1">
      <c r="A63" s="55" t="s">
        <v>1110</v>
      </c>
      <c r="B63" s="55" t="s">
        <v>1450</v>
      </c>
      <c r="C63" s="55" t="s">
        <v>1451</v>
      </c>
      <c r="D63" s="56" t="s">
        <v>1452</v>
      </c>
      <c r="E63" s="55" t="s">
        <v>56</v>
      </c>
      <c r="F63" s="55" t="s">
        <v>1307</v>
      </c>
      <c r="G63" s="55" t="s">
        <v>1308</v>
      </c>
      <c r="H63" s="55" t="s">
        <v>1235</v>
      </c>
      <c r="I63" s="55" t="s">
        <v>1309</v>
      </c>
      <c r="J63" s="55" t="s">
        <v>1453</v>
      </c>
      <c r="K63" s="55" t="s">
        <v>1242</v>
      </c>
      <c r="L63" s="57" t="s">
        <v>32</v>
      </c>
      <c r="M63" s="55" t="s">
        <v>1243</v>
      </c>
      <c r="N63" s="55" t="s">
        <v>78</v>
      </c>
      <c r="O63" s="55" t="s">
        <v>1313</v>
      </c>
      <c r="P63" s="58" t="s">
        <v>1103</v>
      </c>
      <c r="Q63" s="57" t="s">
        <v>1454</v>
      </c>
      <c r="R63" s="55" t="s">
        <v>1325</v>
      </c>
      <c r="S63" s="55" t="s">
        <v>1455</v>
      </c>
    </row>
    <row r="64" spans="1:19" ht="44.15" customHeight="1">
      <c r="A64" s="55" t="s">
        <v>1110</v>
      </c>
      <c r="B64" s="55" t="s">
        <v>1450</v>
      </c>
      <c r="C64" s="55" t="s">
        <v>1456</v>
      </c>
      <c r="D64" s="56" t="s">
        <v>1457</v>
      </c>
      <c r="E64" s="55" t="s">
        <v>56</v>
      </c>
      <c r="F64" s="55" t="s">
        <v>1307</v>
      </c>
      <c r="G64" s="55" t="s">
        <v>1308</v>
      </c>
      <c r="H64" s="55" t="s">
        <v>1235</v>
      </c>
      <c r="I64" s="55" t="s">
        <v>1309</v>
      </c>
      <c r="J64" s="55" t="s">
        <v>1458</v>
      </c>
      <c r="K64" s="55" t="s">
        <v>175</v>
      </c>
      <c r="L64" s="57" t="s">
        <v>32</v>
      </c>
      <c r="M64" s="55" t="s">
        <v>175</v>
      </c>
      <c r="N64" s="55" t="s">
        <v>78</v>
      </c>
      <c r="O64" s="55" t="s">
        <v>1313</v>
      </c>
      <c r="P64" s="58" t="s">
        <v>1103</v>
      </c>
      <c r="Q64" s="57" t="s">
        <v>1459</v>
      </c>
      <c r="R64" s="55" t="s">
        <v>1325</v>
      </c>
      <c r="S64" s="55" t="s">
        <v>1460</v>
      </c>
    </row>
    <row r="65" spans="1:19" ht="45.65" customHeight="1">
      <c r="A65" s="55" t="s">
        <v>1110</v>
      </c>
      <c r="B65" s="55" t="s">
        <v>1450</v>
      </c>
      <c r="C65" s="55" t="s">
        <v>1456</v>
      </c>
      <c r="D65" s="56" t="s">
        <v>1461</v>
      </c>
      <c r="E65" s="55" t="s">
        <v>56</v>
      </c>
      <c r="F65" s="55" t="s">
        <v>1307</v>
      </c>
      <c r="G65" s="55" t="s">
        <v>1308</v>
      </c>
      <c r="H65" s="55" t="s">
        <v>1235</v>
      </c>
      <c r="I65" s="55" t="s">
        <v>1309</v>
      </c>
      <c r="J65" s="55" t="s">
        <v>1462</v>
      </c>
      <c r="K65" s="55" t="s">
        <v>1242</v>
      </c>
      <c r="L65" s="57" t="s">
        <v>32</v>
      </c>
      <c r="M65" s="55" t="s">
        <v>1243</v>
      </c>
      <c r="N65" s="55" t="s">
        <v>78</v>
      </c>
      <c r="O65" s="55" t="s">
        <v>1313</v>
      </c>
      <c r="P65" s="58" t="s">
        <v>1103</v>
      </c>
      <c r="Q65" s="57" t="s">
        <v>1463</v>
      </c>
      <c r="R65" s="55" t="s">
        <v>1325</v>
      </c>
      <c r="S65" s="55" t="s">
        <v>1261</v>
      </c>
    </row>
    <row r="66" spans="1:19" ht="42.65" customHeight="1">
      <c r="A66" s="55" t="s">
        <v>1110</v>
      </c>
      <c r="B66" s="55" t="s">
        <v>915</v>
      </c>
      <c r="C66" s="55" t="s">
        <v>1464</v>
      </c>
      <c r="D66" s="56" t="s">
        <v>1465</v>
      </c>
      <c r="E66" s="55" t="s">
        <v>56</v>
      </c>
      <c r="F66" s="55" t="s">
        <v>1466</v>
      </c>
      <c r="G66" s="55" t="s">
        <v>1308</v>
      </c>
      <c r="H66" s="55" t="s">
        <v>1184</v>
      </c>
      <c r="I66" s="55" t="s">
        <v>1467</v>
      </c>
      <c r="J66" s="55" t="s">
        <v>761</v>
      </c>
      <c r="K66" s="55" t="s">
        <v>761</v>
      </c>
      <c r="L66" s="57" t="s">
        <v>32</v>
      </c>
      <c r="M66" s="55" t="s">
        <v>761</v>
      </c>
      <c r="N66" s="55" t="s">
        <v>78</v>
      </c>
      <c r="O66" s="55" t="s">
        <v>1313</v>
      </c>
      <c r="P66" s="58" t="s">
        <v>1103</v>
      </c>
      <c r="Q66" s="57" t="s">
        <v>1468</v>
      </c>
      <c r="R66" s="55" t="s">
        <v>1469</v>
      </c>
      <c r="S66" s="55" t="s">
        <v>1357</v>
      </c>
    </row>
    <row r="67" spans="1:19" ht="15.75" customHeight="1"/>
    <row r="68" spans="1:19" ht="15.75" customHeight="1"/>
    <row r="69" spans="1:19" ht="15.75" customHeight="1"/>
    <row r="70" spans="1:19" ht="15.75" customHeight="1"/>
    <row r="71" spans="1:19" ht="15.75" customHeight="1"/>
    <row r="72" spans="1:19" ht="15.75" customHeight="1"/>
    <row r="73" spans="1:19" ht="15.75" customHeight="1"/>
    <row r="74" spans="1:19" ht="15.75" customHeight="1"/>
    <row r="75" spans="1:19" ht="15.75" customHeight="1"/>
    <row r="76" spans="1:19" ht="15.75" customHeight="1"/>
    <row r="77" spans="1:19" ht="15.75" customHeight="1"/>
    <row r="78" spans="1:19" ht="15.75" customHeight="1"/>
    <row r="79" spans="1:19" ht="15.75" customHeight="1"/>
    <row r="80" spans="1:19"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autoFilter ref="A1:S66" xr:uid="{00000000-0001-0000-0100-000000000000}"/>
  <sortState xmlns:xlrd2="http://schemas.microsoft.com/office/spreadsheetml/2017/richdata2" ref="A2:S66">
    <sortCondition ref="F2:F66"/>
    <sortCondition ref="B2:B66"/>
  </sortState>
  <hyperlinks>
    <hyperlink ref="I11" r:id="rId1" xr:uid="{00000000-0004-0000-0100-000000000000}"/>
    <hyperlink ref="I12" r:id="rId2" location="referenced-section-2" xr:uid="{00000000-0004-0000-0100-000001000000}"/>
    <hyperlink ref="I13" r:id="rId3" xr:uid="{00000000-0004-0000-0100-000002000000}"/>
    <hyperlink ref="I14" r:id="rId4" xr:uid="{00000000-0004-0000-0100-000003000000}"/>
    <hyperlink ref="I5" r:id="rId5" xr:uid="{00000000-0004-0000-0100-000004000000}"/>
    <hyperlink ref="I25" r:id="rId6" xr:uid="{00000000-0004-0000-0100-000005000000}"/>
    <hyperlink ref="I26" r:id="rId7" xr:uid="{00000000-0004-0000-0100-000006000000}"/>
    <hyperlink ref="I15" r:id="rId8" location="summary" xr:uid="{00000000-0004-0000-0100-000007000000}"/>
    <hyperlink ref="I18" r:id="rId9" xr:uid="{00000000-0004-0000-0100-000008000000}"/>
  </hyperlinks>
  <pageMargins left="0.7" right="0.7" top="0.75" bottom="0.75" header="0" footer="0"/>
  <pageSetup paperSize="9" orientation="portrait"/>
  <legacy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077"/>
  <sheetViews>
    <sheetView zoomScale="80" zoomScaleNormal="80" workbookViewId="0">
      <pane ySplit="1" topLeftCell="A15" activePane="bottomLeft" state="frozen"/>
      <selection pane="bottomLeft" activeCell="P15" sqref="P15"/>
    </sheetView>
  </sheetViews>
  <sheetFormatPr defaultColWidth="14.453125" defaultRowHeight="15" customHeight="1"/>
  <cols>
    <col min="1" max="1" width="18.26953125" style="79" customWidth="1"/>
    <col min="2" max="4" width="23.81640625" style="79" customWidth="1"/>
    <col min="5" max="5" width="46.81640625" style="79" customWidth="1"/>
    <col min="6" max="6" width="41.7265625" style="79" customWidth="1"/>
    <col min="7" max="7" width="21.26953125" style="79" customWidth="1"/>
    <col min="8" max="8" width="16.7265625" style="83" customWidth="1"/>
    <col min="9" max="9" width="20" style="83" customWidth="1"/>
    <col min="10" max="10" width="11.7265625" style="83" customWidth="1"/>
    <col min="11" max="19" width="16.7265625" style="83" customWidth="1"/>
    <col min="20" max="22" width="16.7265625" customWidth="1"/>
    <col min="23" max="24" width="8.7265625" customWidth="1"/>
  </cols>
  <sheetData>
    <row r="1" spans="1:19" ht="24" customHeight="1">
      <c r="A1" s="100" t="s">
        <v>1470</v>
      </c>
      <c r="B1" s="100" t="s">
        <v>1471</v>
      </c>
      <c r="C1" s="100" t="s">
        <v>2</v>
      </c>
      <c r="D1" s="100" t="s">
        <v>1472</v>
      </c>
      <c r="E1" s="100" t="s">
        <v>1473</v>
      </c>
      <c r="F1" s="100" t="s">
        <v>1474</v>
      </c>
      <c r="G1" s="100" t="s">
        <v>1475</v>
      </c>
      <c r="H1" s="101" t="s">
        <v>1476</v>
      </c>
      <c r="I1" s="101" t="s">
        <v>1477</v>
      </c>
      <c r="J1" s="101" t="s">
        <v>1478</v>
      </c>
      <c r="K1" s="101" t="s">
        <v>1479</v>
      </c>
      <c r="L1" s="101" t="s">
        <v>1480</v>
      </c>
      <c r="M1" s="101" t="s">
        <v>1481</v>
      </c>
      <c r="N1" s="101" t="s">
        <v>1482</v>
      </c>
      <c r="O1" s="101" t="s">
        <v>1483</v>
      </c>
      <c r="P1" s="101" t="s">
        <v>1484</v>
      </c>
      <c r="Q1" s="101" t="s">
        <v>1485</v>
      </c>
      <c r="R1" s="101" t="s">
        <v>1486</v>
      </c>
      <c r="S1" s="101" t="s">
        <v>1487</v>
      </c>
    </row>
    <row r="2" spans="1:19" ht="14.5">
      <c r="A2" s="8" t="s">
        <v>72</v>
      </c>
      <c r="B2" s="8" t="s">
        <v>1488</v>
      </c>
      <c r="C2" s="10" t="s">
        <v>169</v>
      </c>
      <c r="D2" s="10" t="s">
        <v>170</v>
      </c>
      <c r="E2" s="8" t="s">
        <v>171</v>
      </c>
      <c r="F2" s="67" t="s">
        <v>172</v>
      </c>
      <c r="G2" s="8" t="s">
        <v>61</v>
      </c>
      <c r="H2" s="80">
        <v>2889.6267600000001</v>
      </c>
      <c r="I2" s="80">
        <f t="shared" ref="I2:I257" si="0">SUM(L2,N2,P2)</f>
        <v>1742</v>
      </c>
      <c r="J2" s="80" t="s">
        <v>130</v>
      </c>
      <c r="K2" s="80" t="s">
        <v>32</v>
      </c>
      <c r="L2" s="80">
        <v>262</v>
      </c>
      <c r="M2" s="80" t="s">
        <v>130</v>
      </c>
      <c r="N2" s="80">
        <v>0</v>
      </c>
      <c r="O2" s="80" t="s">
        <v>32</v>
      </c>
      <c r="P2" s="80">
        <v>1480</v>
      </c>
      <c r="Q2" s="80" t="s">
        <v>32</v>
      </c>
      <c r="R2" s="80">
        <v>281</v>
      </c>
      <c r="S2" s="80">
        <f t="shared" ref="S2:S65" si="1">(IF(J2="yes", 1, 0))+(IF(K2="yes", 1, 0)) + (IF(M2="yes", 1, 0)) + (IF(O2="yes", 1, 0)) + (IF(Q2="yes", 1, 0))</f>
        <v>3</v>
      </c>
    </row>
    <row r="3" spans="1:19" ht="14.5">
      <c r="A3" s="8" t="s">
        <v>72</v>
      </c>
      <c r="B3" s="8" t="s">
        <v>1488</v>
      </c>
      <c r="C3" s="10" t="s">
        <v>92</v>
      </c>
      <c r="D3" s="10" t="s">
        <v>93</v>
      </c>
      <c r="E3" s="8" t="s">
        <v>1489</v>
      </c>
      <c r="F3" s="67" t="s">
        <v>105</v>
      </c>
      <c r="G3" s="8" t="s">
        <v>61</v>
      </c>
      <c r="H3" s="80">
        <v>1559.2207530000001</v>
      </c>
      <c r="I3" s="80">
        <f t="shared" si="0"/>
        <v>165</v>
      </c>
      <c r="J3" s="80" t="s">
        <v>130</v>
      </c>
      <c r="K3" s="80" t="s">
        <v>32</v>
      </c>
      <c r="L3" s="80">
        <v>6</v>
      </c>
      <c r="M3" s="80" t="s">
        <v>130</v>
      </c>
      <c r="N3" s="80">
        <v>0</v>
      </c>
      <c r="O3" s="80" t="s">
        <v>32</v>
      </c>
      <c r="P3" s="80">
        <v>159</v>
      </c>
      <c r="Q3" s="80" t="s">
        <v>32</v>
      </c>
      <c r="R3" s="80">
        <v>26.8</v>
      </c>
      <c r="S3" s="80">
        <f t="shared" si="1"/>
        <v>3</v>
      </c>
    </row>
    <row r="4" spans="1:19" ht="14.5">
      <c r="A4" s="12" t="s">
        <v>72</v>
      </c>
      <c r="B4" s="12" t="s">
        <v>1488</v>
      </c>
      <c r="C4" s="25" t="s">
        <v>92</v>
      </c>
      <c r="D4" s="25" t="s">
        <v>93</v>
      </c>
      <c r="E4" s="12" t="s">
        <v>1490</v>
      </c>
      <c r="F4" s="69" t="s">
        <v>111</v>
      </c>
      <c r="G4" s="12" t="s">
        <v>26</v>
      </c>
      <c r="H4" s="81">
        <v>21.73</v>
      </c>
      <c r="I4" s="81">
        <f t="shared" si="0"/>
        <v>593</v>
      </c>
      <c r="J4" s="81" t="s">
        <v>130</v>
      </c>
      <c r="K4" s="81" t="s">
        <v>32</v>
      </c>
      <c r="L4" s="81">
        <v>49</v>
      </c>
      <c r="M4" s="81" t="s">
        <v>32</v>
      </c>
      <c r="N4" s="81">
        <v>18</v>
      </c>
      <c r="O4" s="81" t="s">
        <v>32</v>
      </c>
      <c r="P4" s="81">
        <v>526</v>
      </c>
      <c r="Q4" s="81" t="s">
        <v>32</v>
      </c>
      <c r="R4" s="81">
        <v>35</v>
      </c>
      <c r="S4" s="81">
        <f t="shared" si="1"/>
        <v>4</v>
      </c>
    </row>
    <row r="5" spans="1:19" ht="14.5">
      <c r="A5" s="8" t="s">
        <v>72</v>
      </c>
      <c r="B5" s="8" t="s">
        <v>1488</v>
      </c>
      <c r="C5" s="10" t="s">
        <v>22</v>
      </c>
      <c r="D5" s="10" t="s">
        <v>23</v>
      </c>
      <c r="E5" s="8" t="s">
        <v>1491</v>
      </c>
      <c r="F5" s="67" t="s">
        <v>1492</v>
      </c>
      <c r="G5" s="8" t="s">
        <v>61</v>
      </c>
      <c r="H5" s="80">
        <v>89754.21832</v>
      </c>
      <c r="I5" s="80">
        <f t="shared" si="0"/>
        <v>0</v>
      </c>
      <c r="J5" s="80" t="s">
        <v>32</v>
      </c>
      <c r="K5" s="80" t="s">
        <v>130</v>
      </c>
      <c r="L5" s="80">
        <v>0</v>
      </c>
      <c r="M5" s="80" t="s">
        <v>130</v>
      </c>
      <c r="N5" s="80">
        <v>0</v>
      </c>
      <c r="O5" s="80" t="s">
        <v>130</v>
      </c>
      <c r="P5" s="80">
        <v>0</v>
      </c>
      <c r="Q5" s="80" t="s">
        <v>130</v>
      </c>
      <c r="R5" s="80">
        <v>0</v>
      </c>
      <c r="S5" s="80">
        <f t="shared" si="1"/>
        <v>1</v>
      </c>
    </row>
    <row r="6" spans="1:19" ht="14.5">
      <c r="A6" s="8" t="s">
        <v>72</v>
      </c>
      <c r="B6" s="8" t="s">
        <v>1488</v>
      </c>
      <c r="C6" s="10" t="s">
        <v>22</v>
      </c>
      <c r="D6" s="10" t="s">
        <v>23</v>
      </c>
      <c r="E6" s="8" t="s">
        <v>1493</v>
      </c>
      <c r="F6" s="67" t="s">
        <v>353</v>
      </c>
      <c r="G6" s="8" t="s">
        <v>61</v>
      </c>
      <c r="H6" s="80">
        <v>89820.88</v>
      </c>
      <c r="I6" s="80">
        <f t="shared" si="0"/>
        <v>68</v>
      </c>
      <c r="J6" s="80" t="s">
        <v>32</v>
      </c>
      <c r="K6" s="80" t="s">
        <v>130</v>
      </c>
      <c r="L6" s="80">
        <v>0</v>
      </c>
      <c r="M6" s="80" t="s">
        <v>130</v>
      </c>
      <c r="N6" s="80">
        <v>0</v>
      </c>
      <c r="O6" s="80" t="s">
        <v>32</v>
      </c>
      <c r="P6" s="80">
        <v>68</v>
      </c>
      <c r="Q6" s="80" t="s">
        <v>32</v>
      </c>
      <c r="R6" s="80">
        <v>8</v>
      </c>
      <c r="S6" s="80">
        <f t="shared" si="1"/>
        <v>3</v>
      </c>
    </row>
    <row r="7" spans="1:19" ht="14.5">
      <c r="A7" s="8" t="s">
        <v>72</v>
      </c>
      <c r="B7" s="8" t="s">
        <v>1488</v>
      </c>
      <c r="C7" s="10" t="s">
        <v>22</v>
      </c>
      <c r="D7" s="10" t="s">
        <v>23</v>
      </c>
      <c r="E7" s="8" t="s">
        <v>418</v>
      </c>
      <c r="F7" s="67" t="s">
        <v>419</v>
      </c>
      <c r="G7" s="8" t="s">
        <v>61</v>
      </c>
      <c r="H7" s="80">
        <v>89754.22</v>
      </c>
      <c r="I7" s="80">
        <f t="shared" si="0"/>
        <v>233</v>
      </c>
      <c r="J7" s="80" t="s">
        <v>32</v>
      </c>
      <c r="K7" s="80" t="s">
        <v>32</v>
      </c>
      <c r="L7" s="80">
        <v>4</v>
      </c>
      <c r="M7" s="80" t="s">
        <v>130</v>
      </c>
      <c r="N7" s="80">
        <v>0</v>
      </c>
      <c r="O7" s="80" t="s">
        <v>32</v>
      </c>
      <c r="P7" s="80">
        <v>229</v>
      </c>
      <c r="Q7" s="80" t="s">
        <v>32</v>
      </c>
      <c r="R7" s="80">
        <v>30</v>
      </c>
      <c r="S7" s="80">
        <f t="shared" si="1"/>
        <v>4</v>
      </c>
    </row>
    <row r="8" spans="1:19" ht="14.5">
      <c r="A8" s="8" t="s">
        <v>72</v>
      </c>
      <c r="B8" s="8" t="s">
        <v>1488</v>
      </c>
      <c r="C8" s="10" t="s">
        <v>22</v>
      </c>
      <c r="D8" s="10" t="s">
        <v>23</v>
      </c>
      <c r="E8" s="8" t="s">
        <v>1494</v>
      </c>
      <c r="F8" s="67" t="s">
        <v>1495</v>
      </c>
      <c r="G8" s="8" t="s">
        <v>61</v>
      </c>
      <c r="H8" s="80">
        <v>88097.73</v>
      </c>
      <c r="I8" s="80">
        <f t="shared" si="0"/>
        <v>0</v>
      </c>
      <c r="J8" s="80" t="s">
        <v>32</v>
      </c>
      <c r="K8" s="80" t="s">
        <v>130</v>
      </c>
      <c r="L8" s="80">
        <v>0</v>
      </c>
      <c r="M8" s="80" t="s">
        <v>130</v>
      </c>
      <c r="N8" s="80">
        <v>0</v>
      </c>
      <c r="O8" s="80" t="s">
        <v>130</v>
      </c>
      <c r="P8" s="80">
        <v>0</v>
      </c>
      <c r="Q8" s="80" t="s">
        <v>130</v>
      </c>
      <c r="R8" s="80">
        <v>0</v>
      </c>
      <c r="S8" s="80">
        <f t="shared" si="1"/>
        <v>1</v>
      </c>
    </row>
    <row r="9" spans="1:19" ht="14.5">
      <c r="A9" s="8" t="s">
        <v>72</v>
      </c>
      <c r="B9" s="8" t="s">
        <v>1488</v>
      </c>
      <c r="C9" s="10" t="s">
        <v>22</v>
      </c>
      <c r="D9" s="10" t="s">
        <v>23</v>
      </c>
      <c r="E9" s="8" t="s">
        <v>144</v>
      </c>
      <c r="F9" s="67" t="s">
        <v>145</v>
      </c>
      <c r="G9" s="8" t="s">
        <v>26</v>
      </c>
      <c r="H9" s="80">
        <v>89769.86</v>
      </c>
      <c r="I9" s="80">
        <f t="shared" si="0"/>
        <v>37</v>
      </c>
      <c r="J9" s="80" t="s">
        <v>130</v>
      </c>
      <c r="K9" s="80" t="s">
        <v>32</v>
      </c>
      <c r="L9" s="80">
        <v>1</v>
      </c>
      <c r="M9" s="80" t="s">
        <v>32</v>
      </c>
      <c r="N9" s="80">
        <v>36</v>
      </c>
      <c r="O9" s="80" t="s">
        <v>130</v>
      </c>
      <c r="P9" s="80">
        <v>0</v>
      </c>
      <c r="Q9" s="80" t="s">
        <v>130</v>
      </c>
      <c r="R9" s="80">
        <v>0</v>
      </c>
      <c r="S9" s="80">
        <f t="shared" si="1"/>
        <v>2</v>
      </c>
    </row>
    <row r="10" spans="1:19" ht="14.5">
      <c r="A10" s="8" t="s">
        <v>72</v>
      </c>
      <c r="B10" s="8" t="s">
        <v>1488</v>
      </c>
      <c r="C10" s="10" t="s">
        <v>22</v>
      </c>
      <c r="D10" s="10" t="s">
        <v>23</v>
      </c>
      <c r="E10" s="8" t="s">
        <v>385</v>
      </c>
      <c r="F10" s="67" t="s">
        <v>386</v>
      </c>
      <c r="G10" s="8" t="s">
        <v>61</v>
      </c>
      <c r="H10" s="80">
        <v>87256.852580000006</v>
      </c>
      <c r="I10" s="80">
        <f t="shared" si="0"/>
        <v>10</v>
      </c>
      <c r="J10" s="80" t="s">
        <v>130</v>
      </c>
      <c r="K10" s="80" t="s">
        <v>130</v>
      </c>
      <c r="L10" s="80">
        <v>0</v>
      </c>
      <c r="M10" s="80" t="s">
        <v>130</v>
      </c>
      <c r="N10" s="80">
        <v>0</v>
      </c>
      <c r="O10" s="80" t="s">
        <v>32</v>
      </c>
      <c r="P10" s="80">
        <v>10</v>
      </c>
      <c r="Q10" s="80" t="s">
        <v>32</v>
      </c>
      <c r="R10" s="80">
        <v>5.4</v>
      </c>
      <c r="S10" s="80">
        <f t="shared" si="1"/>
        <v>2</v>
      </c>
    </row>
    <row r="11" spans="1:19" ht="14.5">
      <c r="A11" s="8" t="s">
        <v>72</v>
      </c>
      <c r="B11" s="8" t="s">
        <v>1488</v>
      </c>
      <c r="C11" s="10" t="s">
        <v>22</v>
      </c>
      <c r="D11" s="10" t="s">
        <v>23</v>
      </c>
      <c r="E11" s="8" t="s">
        <v>1496</v>
      </c>
      <c r="F11" s="67" t="s">
        <v>237</v>
      </c>
      <c r="G11" s="8" t="s">
        <v>61</v>
      </c>
      <c r="H11" s="80">
        <v>89754.21832</v>
      </c>
      <c r="I11" s="80">
        <f t="shared" si="0"/>
        <v>78</v>
      </c>
      <c r="J11" s="80" t="s">
        <v>32</v>
      </c>
      <c r="K11" s="80" t="s">
        <v>32</v>
      </c>
      <c r="L11" s="80">
        <v>1</v>
      </c>
      <c r="M11" s="80" t="s">
        <v>32</v>
      </c>
      <c r="N11" s="80">
        <v>22</v>
      </c>
      <c r="O11" s="80" t="s">
        <v>32</v>
      </c>
      <c r="P11" s="80">
        <v>55</v>
      </c>
      <c r="Q11" s="80" t="s">
        <v>32</v>
      </c>
      <c r="R11" s="80">
        <v>5.4</v>
      </c>
      <c r="S11" s="80">
        <f t="shared" si="1"/>
        <v>5</v>
      </c>
    </row>
    <row r="12" spans="1:19" ht="14.5">
      <c r="A12" s="8" t="s">
        <v>72</v>
      </c>
      <c r="B12" s="8" t="s">
        <v>1488</v>
      </c>
      <c r="C12" s="10" t="s">
        <v>22</v>
      </c>
      <c r="D12" s="10" t="s">
        <v>23</v>
      </c>
      <c r="E12" s="8" t="s">
        <v>108</v>
      </c>
      <c r="F12" s="67" t="s">
        <v>109</v>
      </c>
      <c r="G12" s="8" t="s">
        <v>61</v>
      </c>
      <c r="H12" s="80">
        <v>89732.89</v>
      </c>
      <c r="I12" s="80">
        <f t="shared" si="0"/>
        <v>99</v>
      </c>
      <c r="J12" s="80" t="s">
        <v>130</v>
      </c>
      <c r="K12" s="80" t="s">
        <v>32</v>
      </c>
      <c r="L12" s="80">
        <v>18</v>
      </c>
      <c r="M12" s="80" t="s">
        <v>32</v>
      </c>
      <c r="N12" s="80">
        <v>33</v>
      </c>
      <c r="O12" s="80" t="s">
        <v>32</v>
      </c>
      <c r="P12" s="80">
        <v>48</v>
      </c>
      <c r="Q12" s="80" t="s">
        <v>32</v>
      </c>
      <c r="R12" s="80">
        <v>24.2</v>
      </c>
      <c r="S12" s="80">
        <f t="shared" si="1"/>
        <v>4</v>
      </c>
    </row>
    <row r="13" spans="1:19" ht="14.5">
      <c r="A13" s="8" t="s">
        <v>72</v>
      </c>
      <c r="B13" s="8" t="s">
        <v>1488</v>
      </c>
      <c r="C13" s="10" t="s">
        <v>22</v>
      </c>
      <c r="D13" s="10" t="s">
        <v>23</v>
      </c>
      <c r="E13" s="8" t="s">
        <v>360</v>
      </c>
      <c r="F13" s="67" t="s">
        <v>361</v>
      </c>
      <c r="G13" s="8" t="s">
        <v>26</v>
      </c>
      <c r="H13" s="80">
        <v>89820.88</v>
      </c>
      <c r="I13" s="80">
        <f t="shared" si="0"/>
        <v>3076</v>
      </c>
      <c r="J13" s="80" t="s">
        <v>32</v>
      </c>
      <c r="K13" s="80" t="s">
        <v>32</v>
      </c>
      <c r="L13" s="80">
        <v>748</v>
      </c>
      <c r="M13" s="80" t="s">
        <v>32</v>
      </c>
      <c r="N13" s="80">
        <v>523</v>
      </c>
      <c r="O13" s="80" t="s">
        <v>32</v>
      </c>
      <c r="P13" s="80">
        <v>1805</v>
      </c>
      <c r="Q13" s="80" t="s">
        <v>32</v>
      </c>
      <c r="R13" s="80">
        <v>91.6</v>
      </c>
      <c r="S13" s="80">
        <f t="shared" si="1"/>
        <v>5</v>
      </c>
    </row>
    <row r="14" spans="1:19" ht="14.5">
      <c r="A14" s="8" t="s">
        <v>72</v>
      </c>
      <c r="B14" s="8" t="s">
        <v>1488</v>
      </c>
      <c r="C14" s="10" t="s">
        <v>22</v>
      </c>
      <c r="D14" s="10" t="s">
        <v>23</v>
      </c>
      <c r="E14" s="8" t="s">
        <v>1497</v>
      </c>
      <c r="F14" s="67" t="s">
        <v>107</v>
      </c>
      <c r="G14" s="8" t="s">
        <v>26</v>
      </c>
      <c r="H14" s="80">
        <v>86898.11</v>
      </c>
      <c r="I14" s="80">
        <f t="shared" si="0"/>
        <v>47</v>
      </c>
      <c r="J14" s="80" t="s">
        <v>130</v>
      </c>
      <c r="K14" s="80" t="s">
        <v>32</v>
      </c>
      <c r="L14" s="80">
        <v>1</v>
      </c>
      <c r="M14" s="80" t="s">
        <v>32</v>
      </c>
      <c r="N14" s="80">
        <v>30</v>
      </c>
      <c r="O14" s="80" t="s">
        <v>32</v>
      </c>
      <c r="P14" s="80">
        <v>16</v>
      </c>
      <c r="Q14" s="80" t="s">
        <v>32</v>
      </c>
      <c r="R14" s="80">
        <v>8.1</v>
      </c>
      <c r="S14" s="80">
        <f t="shared" si="1"/>
        <v>4</v>
      </c>
    </row>
    <row r="15" spans="1:19" ht="14.5">
      <c r="A15" s="73" t="s">
        <v>72</v>
      </c>
      <c r="B15" s="73" t="s">
        <v>1488</v>
      </c>
      <c r="C15" s="74" t="s">
        <v>22</v>
      </c>
      <c r="D15" s="74" t="s">
        <v>23</v>
      </c>
      <c r="E15" s="73" t="s">
        <v>64</v>
      </c>
      <c r="F15" s="70" t="s">
        <v>65</v>
      </c>
      <c r="G15" s="73" t="s">
        <v>26</v>
      </c>
      <c r="H15" s="82">
        <v>21815.200000000001</v>
      </c>
      <c r="I15" s="82">
        <f t="shared" si="0"/>
        <v>0</v>
      </c>
      <c r="J15" s="82" t="s">
        <v>130</v>
      </c>
      <c r="K15" s="82" t="s">
        <v>130</v>
      </c>
      <c r="L15" s="82">
        <v>0</v>
      </c>
      <c r="M15" s="82" t="s">
        <v>130</v>
      </c>
      <c r="N15" s="82">
        <v>0</v>
      </c>
      <c r="O15" s="82" t="s">
        <v>130</v>
      </c>
      <c r="P15" s="82">
        <v>0</v>
      </c>
      <c r="Q15" s="82" t="s">
        <v>130</v>
      </c>
      <c r="R15" s="82">
        <v>0</v>
      </c>
      <c r="S15" s="80">
        <f t="shared" si="1"/>
        <v>0</v>
      </c>
    </row>
    <row r="16" spans="1:19" ht="14.5">
      <c r="A16" s="8" t="s">
        <v>72</v>
      </c>
      <c r="B16" s="8" t="s">
        <v>1488</v>
      </c>
      <c r="C16" s="10" t="s">
        <v>22</v>
      </c>
      <c r="D16" s="10" t="s">
        <v>23</v>
      </c>
      <c r="E16" s="8" t="s">
        <v>1498</v>
      </c>
      <c r="F16" s="67" t="s">
        <v>247</v>
      </c>
      <c r="G16" s="8" t="s">
        <v>61</v>
      </c>
      <c r="H16" s="80">
        <v>89816.96643</v>
      </c>
      <c r="I16" s="80">
        <f t="shared" si="0"/>
        <v>86</v>
      </c>
      <c r="J16" s="80" t="s">
        <v>32</v>
      </c>
      <c r="K16" s="80" t="s">
        <v>130</v>
      </c>
      <c r="L16" s="80">
        <v>0</v>
      </c>
      <c r="M16" s="80" t="s">
        <v>130</v>
      </c>
      <c r="N16" s="80">
        <v>0</v>
      </c>
      <c r="O16" s="80" t="s">
        <v>32</v>
      </c>
      <c r="P16" s="80">
        <v>86</v>
      </c>
      <c r="Q16" s="80" t="s">
        <v>130</v>
      </c>
      <c r="R16" s="80">
        <v>0</v>
      </c>
      <c r="S16" s="80">
        <f t="shared" si="1"/>
        <v>2</v>
      </c>
    </row>
    <row r="17" spans="1:19" ht="14.5">
      <c r="A17" s="8" t="s">
        <v>72</v>
      </c>
      <c r="B17" s="8" t="s">
        <v>1488</v>
      </c>
      <c r="C17" s="10" t="s">
        <v>22</v>
      </c>
      <c r="D17" s="10" t="s">
        <v>23</v>
      </c>
      <c r="E17" s="8" t="s">
        <v>230</v>
      </c>
      <c r="F17" s="67" t="s">
        <v>1499</v>
      </c>
      <c r="G17" s="8" t="s">
        <v>61</v>
      </c>
      <c r="H17" s="80">
        <v>89818.7</v>
      </c>
      <c r="I17" s="80">
        <f t="shared" si="0"/>
        <v>6030</v>
      </c>
      <c r="J17" s="80" t="s">
        <v>32</v>
      </c>
      <c r="K17" s="80" t="s">
        <v>32</v>
      </c>
      <c r="L17" s="80">
        <v>118</v>
      </c>
      <c r="M17" s="80" t="s">
        <v>32</v>
      </c>
      <c r="N17" s="80">
        <v>5151</v>
      </c>
      <c r="O17" s="80" t="s">
        <v>32</v>
      </c>
      <c r="P17" s="80">
        <v>761</v>
      </c>
      <c r="Q17" s="80" t="s">
        <v>32</v>
      </c>
      <c r="R17" s="80">
        <v>56.5</v>
      </c>
      <c r="S17" s="80">
        <f t="shared" si="1"/>
        <v>5</v>
      </c>
    </row>
    <row r="18" spans="1:19" ht="14.5">
      <c r="A18" s="8" t="s">
        <v>72</v>
      </c>
      <c r="B18" s="8" t="s">
        <v>1488</v>
      </c>
      <c r="C18" s="10" t="s">
        <v>22</v>
      </c>
      <c r="D18" s="10" t="s">
        <v>23</v>
      </c>
      <c r="E18" s="8" t="s">
        <v>146</v>
      </c>
      <c r="F18" s="67" t="s">
        <v>147</v>
      </c>
      <c r="G18" s="8" t="s">
        <v>61</v>
      </c>
      <c r="H18" s="80">
        <v>89820.88</v>
      </c>
      <c r="I18" s="80">
        <f t="shared" si="0"/>
        <v>109</v>
      </c>
      <c r="J18" s="80" t="s">
        <v>130</v>
      </c>
      <c r="K18" s="80" t="s">
        <v>130</v>
      </c>
      <c r="L18" s="80">
        <v>0</v>
      </c>
      <c r="M18" s="80" t="s">
        <v>130</v>
      </c>
      <c r="N18" s="80">
        <v>0</v>
      </c>
      <c r="O18" s="80" t="s">
        <v>32</v>
      </c>
      <c r="P18" s="80">
        <v>109</v>
      </c>
      <c r="Q18" s="80" t="s">
        <v>130</v>
      </c>
      <c r="R18" s="80">
        <v>0</v>
      </c>
      <c r="S18" s="80">
        <f t="shared" si="1"/>
        <v>1</v>
      </c>
    </row>
    <row r="19" spans="1:19" ht="14.5">
      <c r="A19" s="8" t="s">
        <v>72</v>
      </c>
      <c r="B19" s="8" t="s">
        <v>1488</v>
      </c>
      <c r="C19" s="10" t="s">
        <v>22</v>
      </c>
      <c r="D19" s="10" t="s">
        <v>23</v>
      </c>
      <c r="E19" s="8" t="s">
        <v>1500</v>
      </c>
      <c r="F19" s="67" t="s">
        <v>168</v>
      </c>
      <c r="G19" s="8" t="s">
        <v>61</v>
      </c>
      <c r="H19" s="80">
        <v>89820.877800000002</v>
      </c>
      <c r="I19" s="80">
        <f t="shared" si="0"/>
        <v>980</v>
      </c>
      <c r="J19" s="80" t="s">
        <v>130</v>
      </c>
      <c r="K19" s="80" t="s">
        <v>130</v>
      </c>
      <c r="L19" s="80">
        <v>0</v>
      </c>
      <c r="M19" s="80" t="s">
        <v>32</v>
      </c>
      <c r="N19" s="80">
        <v>490</v>
      </c>
      <c r="O19" s="80" t="s">
        <v>32</v>
      </c>
      <c r="P19" s="80">
        <v>490</v>
      </c>
      <c r="Q19" s="80" t="s">
        <v>130</v>
      </c>
      <c r="R19" s="80">
        <v>0</v>
      </c>
      <c r="S19" s="80">
        <f t="shared" si="1"/>
        <v>2</v>
      </c>
    </row>
    <row r="20" spans="1:19" ht="14.5">
      <c r="A20" s="8" t="s">
        <v>72</v>
      </c>
      <c r="B20" s="8" t="s">
        <v>1488</v>
      </c>
      <c r="C20" s="10" t="s">
        <v>66</v>
      </c>
      <c r="D20" s="10" t="s">
        <v>67</v>
      </c>
      <c r="E20" s="8" t="s">
        <v>137</v>
      </c>
      <c r="F20" s="67" t="s">
        <v>138</v>
      </c>
      <c r="G20" s="8" t="s">
        <v>489</v>
      </c>
      <c r="H20" s="80">
        <v>1131.27</v>
      </c>
      <c r="I20" s="80">
        <f t="shared" si="0"/>
        <v>3289</v>
      </c>
      <c r="J20" s="80" t="s">
        <v>130</v>
      </c>
      <c r="K20" s="80" t="s">
        <v>32</v>
      </c>
      <c r="L20" s="80">
        <v>282</v>
      </c>
      <c r="M20" s="80" t="s">
        <v>130</v>
      </c>
      <c r="N20" s="80">
        <v>0</v>
      </c>
      <c r="O20" s="80" t="s">
        <v>32</v>
      </c>
      <c r="P20" s="80">
        <v>3007</v>
      </c>
      <c r="Q20" s="80" t="s">
        <v>32</v>
      </c>
      <c r="R20" s="80">
        <v>232.6</v>
      </c>
      <c r="S20" s="80">
        <f t="shared" si="1"/>
        <v>3</v>
      </c>
    </row>
    <row r="21" spans="1:19" ht="15.75" customHeight="1">
      <c r="A21" s="8" t="s">
        <v>72</v>
      </c>
      <c r="B21" s="8" t="s">
        <v>1488</v>
      </c>
      <c r="C21" s="10" t="s">
        <v>66</v>
      </c>
      <c r="D21" s="10" t="s">
        <v>67</v>
      </c>
      <c r="E21" s="8" t="s">
        <v>1501</v>
      </c>
      <c r="F21" s="67" t="s">
        <v>1502</v>
      </c>
      <c r="G21" s="8" t="s">
        <v>61</v>
      </c>
      <c r="H21" s="80">
        <v>12.84</v>
      </c>
      <c r="I21" s="80">
        <f t="shared" si="0"/>
        <v>2227</v>
      </c>
      <c r="J21" s="80" t="s">
        <v>32</v>
      </c>
      <c r="K21" s="80" t="s">
        <v>32</v>
      </c>
      <c r="L21" s="80">
        <v>378</v>
      </c>
      <c r="M21" s="80" t="s">
        <v>130</v>
      </c>
      <c r="N21" s="80">
        <v>0</v>
      </c>
      <c r="O21" s="80" t="s">
        <v>32</v>
      </c>
      <c r="P21" s="80">
        <v>1849</v>
      </c>
      <c r="Q21" s="80" t="s">
        <v>32</v>
      </c>
      <c r="R21" s="80">
        <v>205.3</v>
      </c>
      <c r="S21" s="80">
        <f t="shared" si="1"/>
        <v>4</v>
      </c>
    </row>
    <row r="22" spans="1:19" ht="15.75" customHeight="1">
      <c r="A22" s="8" t="s">
        <v>72</v>
      </c>
      <c r="B22" s="8" t="s">
        <v>1488</v>
      </c>
      <c r="C22" s="10" t="s">
        <v>57</v>
      </c>
      <c r="D22" s="10" t="s">
        <v>58</v>
      </c>
      <c r="E22" s="8" t="s">
        <v>59</v>
      </c>
      <c r="F22" s="67" t="s">
        <v>60</v>
      </c>
      <c r="G22" s="8" t="s">
        <v>61</v>
      </c>
      <c r="H22" s="80">
        <v>88468.05</v>
      </c>
      <c r="I22" s="80">
        <f t="shared" si="0"/>
        <v>90</v>
      </c>
      <c r="J22" s="80" t="s">
        <v>130</v>
      </c>
      <c r="K22" s="80" t="s">
        <v>32</v>
      </c>
      <c r="L22" s="80">
        <v>5</v>
      </c>
      <c r="M22" s="80" t="s">
        <v>32</v>
      </c>
      <c r="N22" s="80">
        <v>49</v>
      </c>
      <c r="O22" s="80" t="s">
        <v>32</v>
      </c>
      <c r="P22" s="80">
        <v>36</v>
      </c>
      <c r="Q22" s="80" t="s">
        <v>32</v>
      </c>
      <c r="R22" s="80">
        <v>8</v>
      </c>
      <c r="S22" s="80">
        <f t="shared" si="1"/>
        <v>4</v>
      </c>
    </row>
    <row r="23" spans="1:19" ht="15.75" customHeight="1">
      <c r="A23" s="8" t="s">
        <v>72</v>
      </c>
      <c r="B23" s="8" t="s">
        <v>1488</v>
      </c>
      <c r="C23" s="10" t="s">
        <v>57</v>
      </c>
      <c r="D23" s="10" t="s">
        <v>58</v>
      </c>
      <c r="E23" s="8" t="s">
        <v>1503</v>
      </c>
      <c r="F23" s="67" t="s">
        <v>165</v>
      </c>
      <c r="G23" s="8" t="s">
        <v>26</v>
      </c>
      <c r="H23" s="80">
        <v>89799.732959999994</v>
      </c>
      <c r="I23" s="80">
        <f t="shared" si="0"/>
        <v>85</v>
      </c>
      <c r="J23" s="80" t="s">
        <v>130</v>
      </c>
      <c r="K23" s="80" t="s">
        <v>32</v>
      </c>
      <c r="L23" s="80">
        <v>6</v>
      </c>
      <c r="M23" s="80" t="s">
        <v>130</v>
      </c>
      <c r="N23" s="80">
        <v>0</v>
      </c>
      <c r="O23" s="80" t="s">
        <v>32</v>
      </c>
      <c r="P23" s="80">
        <v>79</v>
      </c>
      <c r="Q23" s="80" t="s">
        <v>32</v>
      </c>
      <c r="R23" s="80">
        <v>13.5</v>
      </c>
      <c r="S23" s="80">
        <f t="shared" si="1"/>
        <v>3</v>
      </c>
    </row>
    <row r="24" spans="1:19" ht="15.75" customHeight="1">
      <c r="A24" s="8" t="s">
        <v>72</v>
      </c>
      <c r="B24" s="8" t="s">
        <v>1488</v>
      </c>
      <c r="C24" s="10" t="s">
        <v>57</v>
      </c>
      <c r="D24" s="10" t="s">
        <v>58</v>
      </c>
      <c r="E24" s="8" t="s">
        <v>142</v>
      </c>
      <c r="F24" s="67" t="s">
        <v>143</v>
      </c>
      <c r="G24" s="8" t="s">
        <v>61</v>
      </c>
      <c r="H24" s="80">
        <v>89709.59</v>
      </c>
      <c r="I24" s="80">
        <f t="shared" si="0"/>
        <v>362</v>
      </c>
      <c r="J24" s="80" t="s">
        <v>130</v>
      </c>
      <c r="K24" s="80" t="s">
        <v>32</v>
      </c>
      <c r="L24" s="80">
        <v>6</v>
      </c>
      <c r="M24" s="80" t="s">
        <v>130</v>
      </c>
      <c r="N24" s="80">
        <v>0</v>
      </c>
      <c r="O24" s="80" t="s">
        <v>32</v>
      </c>
      <c r="P24" s="80">
        <v>356</v>
      </c>
      <c r="Q24" s="80" t="s">
        <v>32</v>
      </c>
      <c r="R24" s="80">
        <v>21.5</v>
      </c>
      <c r="S24" s="80">
        <f t="shared" si="1"/>
        <v>3</v>
      </c>
    </row>
    <row r="25" spans="1:19" ht="15.75" customHeight="1">
      <c r="A25" s="8" t="s">
        <v>72</v>
      </c>
      <c r="B25" s="8" t="s">
        <v>1488</v>
      </c>
      <c r="C25" s="10" t="s">
        <v>57</v>
      </c>
      <c r="D25" s="10" t="s">
        <v>58</v>
      </c>
      <c r="E25" s="8" t="s">
        <v>162</v>
      </c>
      <c r="F25" s="67" t="s">
        <v>163</v>
      </c>
      <c r="G25" s="8" t="s">
        <v>61</v>
      </c>
      <c r="H25" s="80">
        <v>21597.85</v>
      </c>
      <c r="I25" s="80">
        <f t="shared" si="0"/>
        <v>8</v>
      </c>
      <c r="J25" s="80" t="s">
        <v>130</v>
      </c>
      <c r="K25" s="80" t="s">
        <v>32</v>
      </c>
      <c r="L25" s="80">
        <v>1</v>
      </c>
      <c r="M25" s="80" t="s">
        <v>130</v>
      </c>
      <c r="N25" s="80">
        <v>0</v>
      </c>
      <c r="O25" s="80" t="s">
        <v>32</v>
      </c>
      <c r="P25" s="80">
        <v>7</v>
      </c>
      <c r="Q25" s="80" t="s">
        <v>130</v>
      </c>
      <c r="R25" s="80">
        <v>0</v>
      </c>
      <c r="S25" s="80">
        <f t="shared" si="1"/>
        <v>2</v>
      </c>
    </row>
    <row r="26" spans="1:19" ht="15.75" customHeight="1">
      <c r="A26" s="8" t="s">
        <v>72</v>
      </c>
      <c r="B26" s="8" t="s">
        <v>1488</v>
      </c>
      <c r="C26" s="10" t="s">
        <v>333</v>
      </c>
      <c r="D26" s="10" t="s">
        <v>334</v>
      </c>
      <c r="E26" s="8" t="s">
        <v>388</v>
      </c>
      <c r="F26" s="67" t="s">
        <v>389</v>
      </c>
      <c r="G26" s="8" t="s">
        <v>166</v>
      </c>
      <c r="H26" s="80">
        <v>1640.726723</v>
      </c>
      <c r="I26" s="80">
        <f t="shared" si="0"/>
        <v>1015</v>
      </c>
      <c r="J26" s="80" t="s">
        <v>32</v>
      </c>
      <c r="K26" s="80" t="s">
        <v>32</v>
      </c>
      <c r="L26" s="80">
        <v>360</v>
      </c>
      <c r="M26" s="80" t="s">
        <v>130</v>
      </c>
      <c r="N26" s="80">
        <v>0</v>
      </c>
      <c r="O26" s="80" t="s">
        <v>32</v>
      </c>
      <c r="P26" s="80">
        <v>655</v>
      </c>
      <c r="Q26" s="80" t="s">
        <v>32</v>
      </c>
      <c r="R26" s="80">
        <v>48.5</v>
      </c>
      <c r="S26" s="80">
        <f t="shared" si="1"/>
        <v>4</v>
      </c>
    </row>
    <row r="27" spans="1:19" ht="15.75" customHeight="1">
      <c r="A27" s="8" t="s">
        <v>72</v>
      </c>
      <c r="B27" s="8" t="s">
        <v>1488</v>
      </c>
      <c r="C27" s="10" t="s">
        <v>333</v>
      </c>
      <c r="D27" s="10" t="s">
        <v>334</v>
      </c>
      <c r="E27" s="8" t="s">
        <v>335</v>
      </c>
      <c r="F27" s="67" t="s">
        <v>336</v>
      </c>
      <c r="G27" s="8" t="s">
        <v>166</v>
      </c>
      <c r="H27" s="80">
        <v>19457.064330000001</v>
      </c>
      <c r="I27" s="80">
        <f t="shared" si="0"/>
        <v>83</v>
      </c>
      <c r="J27" s="80" t="s">
        <v>32</v>
      </c>
      <c r="K27" s="80" t="s">
        <v>32</v>
      </c>
      <c r="L27" s="80">
        <v>11</v>
      </c>
      <c r="M27" s="80" t="s">
        <v>130</v>
      </c>
      <c r="N27" s="80">
        <v>0</v>
      </c>
      <c r="O27" s="80" t="s">
        <v>32</v>
      </c>
      <c r="P27" s="80">
        <v>72</v>
      </c>
      <c r="Q27" s="80" t="s">
        <v>32</v>
      </c>
      <c r="R27" s="80">
        <v>40</v>
      </c>
      <c r="S27" s="80">
        <f t="shared" si="1"/>
        <v>4</v>
      </c>
    </row>
    <row r="28" spans="1:19" ht="15.75" customHeight="1">
      <c r="A28" s="8" t="s">
        <v>72</v>
      </c>
      <c r="B28" s="8" t="s">
        <v>1488</v>
      </c>
      <c r="C28" s="10" t="s">
        <v>80</v>
      </c>
      <c r="D28" s="10" t="s">
        <v>81</v>
      </c>
      <c r="E28" s="8" t="s">
        <v>1504</v>
      </c>
      <c r="F28" s="67" t="s">
        <v>343</v>
      </c>
      <c r="G28" s="8" t="s">
        <v>26</v>
      </c>
      <c r="H28" s="80">
        <v>91473.264410000003</v>
      </c>
      <c r="I28" s="80">
        <f t="shared" si="0"/>
        <v>2492</v>
      </c>
      <c r="J28" s="80" t="s">
        <v>130</v>
      </c>
      <c r="K28" s="80" t="s">
        <v>32</v>
      </c>
      <c r="L28" s="80">
        <v>112</v>
      </c>
      <c r="M28" s="80" t="s">
        <v>32</v>
      </c>
      <c r="N28" s="80">
        <v>973</v>
      </c>
      <c r="O28" s="80" t="s">
        <v>32</v>
      </c>
      <c r="P28" s="80">
        <v>1407</v>
      </c>
      <c r="Q28" s="80" t="s">
        <v>32</v>
      </c>
      <c r="R28" s="80">
        <v>115.8</v>
      </c>
      <c r="S28" s="80">
        <f t="shared" si="1"/>
        <v>4</v>
      </c>
    </row>
    <row r="29" spans="1:19" ht="15.75" customHeight="1">
      <c r="A29" s="8" t="s">
        <v>72</v>
      </c>
      <c r="B29" s="8" t="s">
        <v>1488</v>
      </c>
      <c r="C29" s="10" t="s">
        <v>80</v>
      </c>
      <c r="D29" s="10" t="s">
        <v>81</v>
      </c>
      <c r="E29" s="8" t="s">
        <v>1505</v>
      </c>
      <c r="F29" s="67" t="s">
        <v>83</v>
      </c>
      <c r="G29" s="8" t="s">
        <v>166</v>
      </c>
      <c r="H29" s="80">
        <v>91531.075750000004</v>
      </c>
      <c r="I29" s="80">
        <f t="shared" si="0"/>
        <v>3915</v>
      </c>
      <c r="J29" s="80" t="s">
        <v>32</v>
      </c>
      <c r="K29" s="80" t="s">
        <v>32</v>
      </c>
      <c r="L29" s="80">
        <v>198</v>
      </c>
      <c r="M29" s="80" t="s">
        <v>130</v>
      </c>
      <c r="N29" s="80">
        <v>0</v>
      </c>
      <c r="O29" s="80" t="s">
        <v>32</v>
      </c>
      <c r="P29" s="80">
        <v>3717</v>
      </c>
      <c r="Q29" s="80" t="s">
        <v>32</v>
      </c>
      <c r="R29" s="80">
        <v>175.1</v>
      </c>
      <c r="S29" s="80">
        <f t="shared" si="1"/>
        <v>4</v>
      </c>
    </row>
    <row r="30" spans="1:19" ht="15.75" customHeight="1">
      <c r="A30" s="8" t="s">
        <v>72</v>
      </c>
      <c r="B30" s="8" t="s">
        <v>1488</v>
      </c>
      <c r="C30" s="10" t="s">
        <v>80</v>
      </c>
      <c r="D30" s="10" t="s">
        <v>81</v>
      </c>
      <c r="E30" s="8" t="s">
        <v>329</v>
      </c>
      <c r="F30" s="67" t="s">
        <v>330</v>
      </c>
      <c r="G30" s="8" t="s">
        <v>166</v>
      </c>
      <c r="H30" s="80">
        <v>19.242978539999999</v>
      </c>
      <c r="I30" s="80">
        <f t="shared" si="0"/>
        <v>429</v>
      </c>
      <c r="J30" s="80" t="s">
        <v>32</v>
      </c>
      <c r="K30" s="80" t="s">
        <v>32</v>
      </c>
      <c r="L30" s="80">
        <v>25</v>
      </c>
      <c r="M30" s="80" t="s">
        <v>130</v>
      </c>
      <c r="N30" s="80">
        <v>0</v>
      </c>
      <c r="O30" s="80" t="s">
        <v>32</v>
      </c>
      <c r="P30" s="80">
        <v>404</v>
      </c>
      <c r="Q30" s="80" t="s">
        <v>32</v>
      </c>
      <c r="R30" s="80">
        <v>56.5</v>
      </c>
      <c r="S30" s="80">
        <f t="shared" si="1"/>
        <v>4</v>
      </c>
    </row>
    <row r="31" spans="1:19" ht="15.75" customHeight="1">
      <c r="A31" s="8" t="s">
        <v>72</v>
      </c>
      <c r="B31" s="8" t="s">
        <v>1488</v>
      </c>
      <c r="C31" s="10" t="s">
        <v>80</v>
      </c>
      <c r="D31" s="10" t="s">
        <v>81</v>
      </c>
      <c r="E31" s="8" t="s">
        <v>1506</v>
      </c>
      <c r="F31" s="67" t="s">
        <v>275</v>
      </c>
      <c r="G31" s="8" t="s">
        <v>166</v>
      </c>
      <c r="H31" s="80">
        <v>91531.075750000004</v>
      </c>
      <c r="I31" s="80">
        <f t="shared" si="0"/>
        <v>2293</v>
      </c>
      <c r="J31" s="80" t="s">
        <v>32</v>
      </c>
      <c r="K31" s="80" t="s">
        <v>32</v>
      </c>
      <c r="L31" s="80">
        <v>323</v>
      </c>
      <c r="M31" s="80" t="s">
        <v>130</v>
      </c>
      <c r="N31" s="80">
        <v>0</v>
      </c>
      <c r="O31" s="80" t="s">
        <v>32</v>
      </c>
      <c r="P31" s="80">
        <v>1970</v>
      </c>
      <c r="Q31" s="80" t="s">
        <v>32</v>
      </c>
      <c r="R31" s="80">
        <v>237</v>
      </c>
      <c r="S31" s="80">
        <f t="shared" si="1"/>
        <v>4</v>
      </c>
    </row>
    <row r="32" spans="1:19" ht="15.75" customHeight="1">
      <c r="A32" s="8" t="s">
        <v>72</v>
      </c>
      <c r="B32" s="8" t="s">
        <v>1488</v>
      </c>
      <c r="C32" s="8" t="s">
        <v>113</v>
      </c>
      <c r="D32" s="8" t="s">
        <v>114</v>
      </c>
      <c r="E32" s="8" t="s">
        <v>1507</v>
      </c>
      <c r="F32" s="67" t="s">
        <v>116</v>
      </c>
      <c r="G32" s="8" t="s">
        <v>45</v>
      </c>
      <c r="H32" s="80">
        <v>256.66000000000003</v>
      </c>
      <c r="I32" s="80">
        <f t="shared" si="0"/>
        <v>117441</v>
      </c>
      <c r="J32" s="80" t="s">
        <v>130</v>
      </c>
      <c r="K32" s="80" t="s">
        <v>32</v>
      </c>
      <c r="L32" s="80">
        <v>934</v>
      </c>
      <c r="M32" s="80" t="s">
        <v>130</v>
      </c>
      <c r="N32" s="80">
        <v>0</v>
      </c>
      <c r="O32" s="80" t="s">
        <v>32</v>
      </c>
      <c r="P32" s="80">
        <v>116507</v>
      </c>
      <c r="Q32" s="80" t="s">
        <v>32</v>
      </c>
      <c r="R32" s="80">
        <v>239</v>
      </c>
      <c r="S32" s="80">
        <f t="shared" si="1"/>
        <v>3</v>
      </c>
    </row>
    <row r="33" spans="1:20" ht="15.75" customHeight="1">
      <c r="A33" s="8" t="s">
        <v>72</v>
      </c>
      <c r="B33" s="8" t="s">
        <v>1488</v>
      </c>
      <c r="C33" s="10" t="s">
        <v>100</v>
      </c>
      <c r="D33" s="10" t="s">
        <v>101</v>
      </c>
      <c r="E33" s="8" t="s">
        <v>102</v>
      </c>
      <c r="F33" s="67" t="s">
        <v>103</v>
      </c>
      <c r="G33" s="8" t="s">
        <v>45</v>
      </c>
      <c r="H33" s="80">
        <v>88468.05</v>
      </c>
      <c r="I33" s="80">
        <f t="shared" si="0"/>
        <v>10</v>
      </c>
      <c r="J33" s="80" t="s">
        <v>130</v>
      </c>
      <c r="K33" s="80" t="s">
        <v>130</v>
      </c>
      <c r="L33" s="80">
        <v>0</v>
      </c>
      <c r="M33" s="80" t="s">
        <v>130</v>
      </c>
      <c r="N33" s="80">
        <v>0</v>
      </c>
      <c r="O33" s="80" t="s">
        <v>32</v>
      </c>
      <c r="P33" s="80">
        <v>10</v>
      </c>
      <c r="Q33" s="80" t="s">
        <v>130</v>
      </c>
      <c r="R33" s="80">
        <v>0</v>
      </c>
      <c r="S33" s="80">
        <f t="shared" si="1"/>
        <v>1</v>
      </c>
    </row>
    <row r="34" spans="1:20" ht="15.75" customHeight="1">
      <c r="A34" s="8" t="s">
        <v>72</v>
      </c>
      <c r="B34" s="8" t="s">
        <v>1488</v>
      </c>
      <c r="C34" s="10" t="s">
        <v>41</v>
      </c>
      <c r="D34" s="10" t="s">
        <v>42</v>
      </c>
      <c r="E34" s="8" t="s">
        <v>43</v>
      </c>
      <c r="F34" s="67" t="s">
        <v>44</v>
      </c>
      <c r="G34" s="8" t="s">
        <v>45</v>
      </c>
      <c r="H34" s="80">
        <v>3.8</v>
      </c>
      <c r="I34" s="80">
        <f t="shared" si="0"/>
        <v>7559</v>
      </c>
      <c r="J34" s="80" t="s">
        <v>32</v>
      </c>
      <c r="K34" s="80" t="s">
        <v>32</v>
      </c>
      <c r="L34" s="80">
        <v>1645</v>
      </c>
      <c r="M34" s="80" t="s">
        <v>130</v>
      </c>
      <c r="N34" s="80">
        <v>0</v>
      </c>
      <c r="O34" s="80" t="s">
        <v>32</v>
      </c>
      <c r="P34" s="80">
        <v>5914</v>
      </c>
      <c r="Q34" s="80" t="s">
        <v>32</v>
      </c>
      <c r="R34" s="80">
        <v>326.5</v>
      </c>
      <c r="S34" s="80">
        <f t="shared" si="1"/>
        <v>4</v>
      </c>
    </row>
    <row r="35" spans="1:20" ht="15.75" customHeight="1">
      <c r="A35" s="8" t="s">
        <v>72</v>
      </c>
      <c r="B35" s="8" t="s">
        <v>444</v>
      </c>
      <c r="C35" s="75" t="s">
        <v>620</v>
      </c>
      <c r="D35" s="8" t="s">
        <v>456</v>
      </c>
      <c r="E35" s="8" t="s">
        <v>839</v>
      </c>
      <c r="F35" s="71" t="s">
        <v>840</v>
      </c>
      <c r="G35" s="8" t="s">
        <v>26</v>
      </c>
      <c r="H35" s="80">
        <v>0</v>
      </c>
      <c r="I35" s="80">
        <f t="shared" si="0"/>
        <v>285</v>
      </c>
      <c r="J35" s="80" t="s">
        <v>32</v>
      </c>
      <c r="K35" s="80" t="s">
        <v>130</v>
      </c>
      <c r="L35" s="80">
        <v>0</v>
      </c>
      <c r="M35" s="80" t="s">
        <v>130</v>
      </c>
      <c r="N35" s="80">
        <v>0</v>
      </c>
      <c r="O35" s="80" t="s">
        <v>32</v>
      </c>
      <c r="P35" s="80">
        <v>285</v>
      </c>
      <c r="Q35" s="80" t="s">
        <v>32</v>
      </c>
      <c r="R35" s="80">
        <v>242</v>
      </c>
      <c r="S35" s="80">
        <f t="shared" si="1"/>
        <v>3</v>
      </c>
    </row>
    <row r="36" spans="1:20" ht="15.75" customHeight="1">
      <c r="A36" s="12" t="s">
        <v>72</v>
      </c>
      <c r="B36" s="12" t="s">
        <v>444</v>
      </c>
      <c r="C36" s="12" t="s">
        <v>455</v>
      </c>
      <c r="D36" s="12" t="s">
        <v>456</v>
      </c>
      <c r="E36" s="12" t="s">
        <v>569</v>
      </c>
      <c r="F36" s="13" t="s">
        <v>570</v>
      </c>
      <c r="G36" s="12" t="s">
        <v>489</v>
      </c>
      <c r="H36" s="81"/>
      <c r="I36" s="81">
        <f t="shared" si="0"/>
        <v>50</v>
      </c>
      <c r="J36" s="81" t="s">
        <v>130</v>
      </c>
      <c r="K36" s="81" t="s">
        <v>130</v>
      </c>
      <c r="L36" s="81">
        <v>0</v>
      </c>
      <c r="M36" s="81" t="s">
        <v>32</v>
      </c>
      <c r="N36" s="81">
        <v>29</v>
      </c>
      <c r="O36" s="81" t="s">
        <v>32</v>
      </c>
      <c r="P36" s="81">
        <v>21</v>
      </c>
      <c r="Q36" s="81" t="s">
        <v>32</v>
      </c>
      <c r="R36" s="81">
        <v>8.1</v>
      </c>
      <c r="S36" s="81">
        <f t="shared" si="1"/>
        <v>3</v>
      </c>
      <c r="T36" s="11"/>
    </row>
    <row r="37" spans="1:20" ht="15.75" customHeight="1">
      <c r="A37" s="12" t="s">
        <v>72</v>
      </c>
      <c r="B37" s="12" t="s">
        <v>444</v>
      </c>
      <c r="C37" s="66" t="s">
        <v>455</v>
      </c>
      <c r="D37" s="12" t="s">
        <v>456</v>
      </c>
      <c r="E37" s="12" t="s">
        <v>758</v>
      </c>
      <c r="F37" s="69" t="s">
        <v>1508</v>
      </c>
      <c r="G37" s="12" t="s">
        <v>26</v>
      </c>
      <c r="H37" s="81">
        <v>0</v>
      </c>
      <c r="I37" s="81">
        <f t="shared" si="0"/>
        <v>265</v>
      </c>
      <c r="J37" s="81" t="s">
        <v>32</v>
      </c>
      <c r="K37" s="81" t="s">
        <v>130</v>
      </c>
      <c r="L37" s="81">
        <v>0</v>
      </c>
      <c r="M37" s="81" t="s">
        <v>130</v>
      </c>
      <c r="N37" s="81">
        <v>0</v>
      </c>
      <c r="O37" s="81" t="s">
        <v>32</v>
      </c>
      <c r="P37" s="81">
        <v>265</v>
      </c>
      <c r="Q37" s="81" t="s">
        <v>130</v>
      </c>
      <c r="R37" s="81">
        <v>0</v>
      </c>
      <c r="S37" s="81">
        <f t="shared" si="1"/>
        <v>2</v>
      </c>
      <c r="T37" s="11"/>
    </row>
    <row r="38" spans="1:20" ht="15.75" customHeight="1">
      <c r="A38" s="12" t="s">
        <v>72</v>
      </c>
      <c r="B38" s="12" t="s">
        <v>444</v>
      </c>
      <c r="C38" s="66" t="s">
        <v>455</v>
      </c>
      <c r="D38" s="12" t="s">
        <v>456</v>
      </c>
      <c r="E38" s="12" t="s">
        <v>457</v>
      </c>
      <c r="F38" s="69" t="s">
        <v>458</v>
      </c>
      <c r="G38" s="12" t="s">
        <v>26</v>
      </c>
      <c r="H38" s="81"/>
      <c r="I38" s="81">
        <f t="shared" si="0"/>
        <v>0</v>
      </c>
      <c r="J38" s="81" t="s">
        <v>32</v>
      </c>
      <c r="K38" s="81" t="s">
        <v>130</v>
      </c>
      <c r="L38" s="81">
        <v>0</v>
      </c>
      <c r="M38" s="81" t="s">
        <v>130</v>
      </c>
      <c r="N38" s="81">
        <v>0</v>
      </c>
      <c r="O38" s="81" t="s">
        <v>130</v>
      </c>
      <c r="P38" s="81">
        <v>0</v>
      </c>
      <c r="Q38" s="81" t="s">
        <v>32</v>
      </c>
      <c r="R38" s="81">
        <v>5.4</v>
      </c>
      <c r="S38" s="81">
        <f t="shared" si="1"/>
        <v>2</v>
      </c>
      <c r="T38" s="11"/>
    </row>
    <row r="39" spans="1:20" ht="15.75" customHeight="1">
      <c r="A39" s="12" t="s">
        <v>72</v>
      </c>
      <c r="B39" s="12" t="s">
        <v>444</v>
      </c>
      <c r="C39" s="66" t="s">
        <v>455</v>
      </c>
      <c r="D39" s="12" t="s">
        <v>456</v>
      </c>
      <c r="E39" s="25" t="s">
        <v>598</v>
      </c>
      <c r="F39" s="13" t="s">
        <v>599</v>
      </c>
      <c r="G39" s="25" t="s">
        <v>61</v>
      </c>
      <c r="H39" s="81"/>
      <c r="I39" s="81">
        <f t="shared" si="0"/>
        <v>1</v>
      </c>
      <c r="J39" s="81" t="s">
        <v>130</v>
      </c>
      <c r="K39" s="81" t="s">
        <v>130</v>
      </c>
      <c r="L39" s="81">
        <v>0</v>
      </c>
      <c r="M39" s="81" t="s">
        <v>130</v>
      </c>
      <c r="N39" s="81">
        <v>0</v>
      </c>
      <c r="O39" s="81" t="s">
        <v>32</v>
      </c>
      <c r="P39" s="81">
        <v>1</v>
      </c>
      <c r="Q39" s="81" t="s">
        <v>32</v>
      </c>
      <c r="R39" s="81">
        <v>2.7</v>
      </c>
      <c r="S39" s="81">
        <f t="shared" si="1"/>
        <v>2</v>
      </c>
    </row>
    <row r="40" spans="1:20" ht="15.75" customHeight="1">
      <c r="A40" s="8" t="s">
        <v>72</v>
      </c>
      <c r="B40" s="8" t="s">
        <v>444</v>
      </c>
      <c r="C40" s="76" t="s">
        <v>455</v>
      </c>
      <c r="D40" s="8" t="s">
        <v>456</v>
      </c>
      <c r="E40" s="8" t="s">
        <v>621</v>
      </c>
      <c r="F40" s="71" t="s">
        <v>622</v>
      </c>
      <c r="G40" s="8" t="s">
        <v>449</v>
      </c>
      <c r="H40" s="80">
        <v>0</v>
      </c>
      <c r="I40" s="80">
        <f t="shared" si="0"/>
        <v>1855</v>
      </c>
      <c r="J40" s="80" t="s">
        <v>32</v>
      </c>
      <c r="K40" s="80" t="s">
        <v>130</v>
      </c>
      <c r="L40" s="80">
        <v>0</v>
      </c>
      <c r="M40" s="80" t="s">
        <v>32</v>
      </c>
      <c r="N40" s="80">
        <v>1747</v>
      </c>
      <c r="O40" s="80" t="s">
        <v>32</v>
      </c>
      <c r="P40" s="80">
        <v>108</v>
      </c>
      <c r="Q40" s="80" t="s">
        <v>32</v>
      </c>
      <c r="R40" s="80">
        <v>201.7</v>
      </c>
      <c r="S40" s="80">
        <f t="shared" si="1"/>
        <v>4</v>
      </c>
    </row>
    <row r="41" spans="1:20" ht="15.75" customHeight="1">
      <c r="A41" s="8" t="s">
        <v>72</v>
      </c>
      <c r="B41" s="8" t="s">
        <v>444</v>
      </c>
      <c r="C41" s="75" t="s">
        <v>813</v>
      </c>
      <c r="D41" s="8" t="s">
        <v>456</v>
      </c>
      <c r="E41" s="8" t="s">
        <v>814</v>
      </c>
      <c r="F41" s="71" t="s">
        <v>815</v>
      </c>
      <c r="G41" s="8" t="s">
        <v>489</v>
      </c>
      <c r="H41" s="80">
        <v>0</v>
      </c>
      <c r="I41" s="80">
        <f t="shared" si="0"/>
        <v>107</v>
      </c>
      <c r="J41" s="80" t="s">
        <v>32</v>
      </c>
      <c r="K41" s="80" t="s">
        <v>130</v>
      </c>
      <c r="L41" s="80">
        <v>0</v>
      </c>
      <c r="M41" s="80" t="s">
        <v>32</v>
      </c>
      <c r="N41" s="80">
        <v>71</v>
      </c>
      <c r="O41" s="80" t="s">
        <v>32</v>
      </c>
      <c r="P41" s="80">
        <v>36</v>
      </c>
      <c r="Q41" s="80" t="s">
        <v>130</v>
      </c>
      <c r="R41" s="80">
        <v>0</v>
      </c>
      <c r="S41" s="80">
        <f t="shared" si="1"/>
        <v>3</v>
      </c>
    </row>
    <row r="42" spans="1:20" ht="15.75" customHeight="1">
      <c r="A42" s="8" t="s">
        <v>72</v>
      </c>
      <c r="B42" s="8" t="s">
        <v>444</v>
      </c>
      <c r="C42" s="8" t="s">
        <v>499</v>
      </c>
      <c r="D42" s="8" t="s">
        <v>446</v>
      </c>
      <c r="E42" s="10" t="s">
        <v>547</v>
      </c>
      <c r="F42" s="77" t="s">
        <v>548</v>
      </c>
      <c r="G42" s="8" t="s">
        <v>449</v>
      </c>
      <c r="H42" s="80"/>
      <c r="I42" s="80">
        <f t="shared" si="0"/>
        <v>190</v>
      </c>
      <c r="J42" s="80" t="s">
        <v>32</v>
      </c>
      <c r="K42" s="80" t="s">
        <v>130</v>
      </c>
      <c r="L42" s="80">
        <v>0</v>
      </c>
      <c r="M42" s="80" t="s">
        <v>130</v>
      </c>
      <c r="N42" s="80">
        <v>0</v>
      </c>
      <c r="O42" s="80" t="s">
        <v>32</v>
      </c>
      <c r="P42" s="80">
        <v>190</v>
      </c>
      <c r="Q42" s="80" t="s">
        <v>32</v>
      </c>
      <c r="R42" s="80">
        <v>113</v>
      </c>
      <c r="S42" s="80">
        <f t="shared" si="1"/>
        <v>3</v>
      </c>
    </row>
    <row r="43" spans="1:20" ht="15.75" customHeight="1">
      <c r="A43" s="8" t="s">
        <v>72</v>
      </c>
      <c r="B43" s="8" t="s">
        <v>444</v>
      </c>
      <c r="C43" s="8" t="s">
        <v>499</v>
      </c>
      <c r="D43" s="8" t="s">
        <v>446</v>
      </c>
      <c r="E43" s="8" t="s">
        <v>733</v>
      </c>
      <c r="F43" s="71" t="s">
        <v>734</v>
      </c>
      <c r="G43" s="8" t="s">
        <v>449</v>
      </c>
      <c r="H43" s="80">
        <v>0</v>
      </c>
      <c r="I43" s="80">
        <f t="shared" si="0"/>
        <v>213</v>
      </c>
      <c r="J43" s="80" t="s">
        <v>32</v>
      </c>
      <c r="K43" s="80" t="s">
        <v>130</v>
      </c>
      <c r="L43" s="80">
        <v>0</v>
      </c>
      <c r="M43" s="80" t="s">
        <v>32</v>
      </c>
      <c r="N43" s="80">
        <v>117</v>
      </c>
      <c r="O43" s="80" t="s">
        <v>32</v>
      </c>
      <c r="P43" s="80">
        <v>96</v>
      </c>
      <c r="Q43" s="80" t="s">
        <v>32</v>
      </c>
      <c r="R43" s="80">
        <v>13.5</v>
      </c>
      <c r="S43" s="80">
        <f t="shared" si="1"/>
        <v>4</v>
      </c>
    </row>
    <row r="44" spans="1:20" ht="15.75" customHeight="1">
      <c r="A44" s="8" t="s">
        <v>72</v>
      </c>
      <c r="B44" s="8" t="s">
        <v>444</v>
      </c>
      <c r="C44" s="8" t="s">
        <v>499</v>
      </c>
      <c r="D44" s="8" t="s">
        <v>446</v>
      </c>
      <c r="E44" s="10" t="s">
        <v>564</v>
      </c>
      <c r="F44" s="77" t="s">
        <v>565</v>
      </c>
      <c r="G44" s="8" t="s">
        <v>489</v>
      </c>
      <c r="H44" s="80"/>
      <c r="I44" s="80">
        <f t="shared" si="0"/>
        <v>0</v>
      </c>
      <c r="J44" s="80" t="s">
        <v>32</v>
      </c>
      <c r="K44" s="80" t="s">
        <v>130</v>
      </c>
      <c r="L44" s="80">
        <v>0</v>
      </c>
      <c r="M44" s="80" t="s">
        <v>130</v>
      </c>
      <c r="N44" s="80">
        <v>0</v>
      </c>
      <c r="O44" s="80" t="s">
        <v>130</v>
      </c>
      <c r="P44" s="80">
        <v>0</v>
      </c>
      <c r="Q44" s="80" t="s">
        <v>130</v>
      </c>
      <c r="R44" s="80">
        <v>0</v>
      </c>
      <c r="S44" s="80">
        <f t="shared" si="1"/>
        <v>1</v>
      </c>
    </row>
    <row r="45" spans="1:20" ht="15.75" customHeight="1">
      <c r="A45" s="8" t="s">
        <v>72</v>
      </c>
      <c r="B45" s="8" t="s">
        <v>444</v>
      </c>
      <c r="C45" s="8" t="s">
        <v>499</v>
      </c>
      <c r="D45" s="8" t="s">
        <v>446</v>
      </c>
      <c r="E45" s="8" t="s">
        <v>710</v>
      </c>
      <c r="F45" s="71" t="s">
        <v>711</v>
      </c>
      <c r="G45" s="8" t="s">
        <v>489</v>
      </c>
      <c r="H45" s="80">
        <v>0</v>
      </c>
      <c r="I45" s="80">
        <f t="shared" si="0"/>
        <v>72</v>
      </c>
      <c r="J45" s="80" t="s">
        <v>32</v>
      </c>
      <c r="K45" s="80" t="s">
        <v>130</v>
      </c>
      <c r="L45" s="80">
        <v>0</v>
      </c>
      <c r="M45" s="80" t="s">
        <v>130</v>
      </c>
      <c r="N45" s="80">
        <v>0</v>
      </c>
      <c r="O45" s="80" t="s">
        <v>32</v>
      </c>
      <c r="P45" s="80">
        <v>72</v>
      </c>
      <c r="Q45" s="80" t="s">
        <v>32</v>
      </c>
      <c r="R45" s="80">
        <v>64.5</v>
      </c>
      <c r="S45" s="80">
        <f t="shared" si="1"/>
        <v>3</v>
      </c>
    </row>
    <row r="46" spans="1:20" ht="15.75" customHeight="1">
      <c r="A46" s="8" t="s">
        <v>72</v>
      </c>
      <c r="B46" s="8" t="s">
        <v>444</v>
      </c>
      <c r="C46" s="8" t="s">
        <v>499</v>
      </c>
      <c r="D46" s="8" t="s">
        <v>446</v>
      </c>
      <c r="E46" s="8" t="s">
        <v>591</v>
      </c>
      <c r="F46" s="71" t="s">
        <v>592</v>
      </c>
      <c r="G46" s="8" t="s">
        <v>449</v>
      </c>
      <c r="H46" s="80"/>
      <c r="I46" s="80">
        <f t="shared" si="0"/>
        <v>22</v>
      </c>
      <c r="J46" s="80" t="s">
        <v>32</v>
      </c>
      <c r="K46" s="80" t="s">
        <v>130</v>
      </c>
      <c r="L46" s="80">
        <v>0</v>
      </c>
      <c r="M46" s="80" t="s">
        <v>130</v>
      </c>
      <c r="N46" s="80">
        <v>0</v>
      </c>
      <c r="O46" s="80" t="s">
        <v>32</v>
      </c>
      <c r="P46" s="80">
        <v>22</v>
      </c>
      <c r="Q46" s="80" t="s">
        <v>32</v>
      </c>
      <c r="R46" s="80">
        <v>2.7</v>
      </c>
      <c r="S46" s="80">
        <f t="shared" si="1"/>
        <v>3</v>
      </c>
    </row>
    <row r="47" spans="1:20" ht="15.75" customHeight="1">
      <c r="A47" s="8" t="s">
        <v>72</v>
      </c>
      <c r="B47" s="8" t="s">
        <v>444</v>
      </c>
      <c r="C47" s="8" t="s">
        <v>499</v>
      </c>
      <c r="D47" s="8" t="s">
        <v>446</v>
      </c>
      <c r="E47" s="10" t="s">
        <v>906</v>
      </c>
      <c r="F47" s="77" t="s">
        <v>907</v>
      </c>
      <c r="G47" s="8" t="s">
        <v>449</v>
      </c>
      <c r="H47" s="80"/>
      <c r="I47" s="80">
        <f t="shared" si="0"/>
        <v>2</v>
      </c>
      <c r="J47" s="80" t="s">
        <v>130</v>
      </c>
      <c r="K47" s="80" t="s">
        <v>130</v>
      </c>
      <c r="L47" s="80">
        <v>0</v>
      </c>
      <c r="M47" s="80" t="s">
        <v>130</v>
      </c>
      <c r="N47" s="80">
        <v>0</v>
      </c>
      <c r="O47" s="80" t="s">
        <v>32</v>
      </c>
      <c r="P47" s="80">
        <v>2</v>
      </c>
      <c r="Q47" s="80" t="s">
        <v>130</v>
      </c>
      <c r="R47" s="80">
        <v>0</v>
      </c>
      <c r="S47" s="80">
        <f t="shared" si="1"/>
        <v>1</v>
      </c>
    </row>
    <row r="48" spans="1:20" ht="15.75" customHeight="1">
      <c r="A48" s="8" t="s">
        <v>72</v>
      </c>
      <c r="B48" s="8" t="s">
        <v>444</v>
      </c>
      <c r="C48" s="8" t="s">
        <v>499</v>
      </c>
      <c r="D48" s="8" t="s">
        <v>446</v>
      </c>
      <c r="E48" s="8" t="s">
        <v>664</v>
      </c>
      <c r="F48" s="71" t="s">
        <v>665</v>
      </c>
      <c r="G48" s="8" t="s">
        <v>449</v>
      </c>
      <c r="H48" s="80"/>
      <c r="I48" s="80">
        <f t="shared" si="0"/>
        <v>2</v>
      </c>
      <c r="J48" s="80" t="s">
        <v>32</v>
      </c>
      <c r="K48" s="80" t="s">
        <v>130</v>
      </c>
      <c r="L48" s="80">
        <v>0</v>
      </c>
      <c r="M48" s="80" t="s">
        <v>130</v>
      </c>
      <c r="N48" s="80">
        <v>0</v>
      </c>
      <c r="O48" s="80" t="s">
        <v>32</v>
      </c>
      <c r="P48" s="80">
        <v>2</v>
      </c>
      <c r="Q48" s="80" t="s">
        <v>32</v>
      </c>
      <c r="R48" s="80">
        <v>113.5</v>
      </c>
      <c r="S48" s="80">
        <f t="shared" si="1"/>
        <v>3</v>
      </c>
    </row>
    <row r="49" spans="1:19" ht="15.75" customHeight="1">
      <c r="A49" s="8" t="s">
        <v>72</v>
      </c>
      <c r="B49" s="8" t="s">
        <v>444</v>
      </c>
      <c r="C49" s="8" t="s">
        <v>499</v>
      </c>
      <c r="D49" s="8" t="s">
        <v>446</v>
      </c>
      <c r="E49" s="8" t="s">
        <v>500</v>
      </c>
      <c r="F49" s="71" t="s">
        <v>501</v>
      </c>
      <c r="G49" s="8" t="s">
        <v>449</v>
      </c>
      <c r="H49" s="80"/>
      <c r="I49" s="80">
        <f t="shared" si="0"/>
        <v>0</v>
      </c>
      <c r="J49" s="80" t="s">
        <v>32</v>
      </c>
      <c r="K49" s="80" t="s">
        <v>130</v>
      </c>
      <c r="L49" s="80">
        <v>0</v>
      </c>
      <c r="M49" s="80" t="s">
        <v>130</v>
      </c>
      <c r="N49" s="80">
        <v>0</v>
      </c>
      <c r="O49" s="80" t="s">
        <v>130</v>
      </c>
      <c r="P49" s="80">
        <v>0</v>
      </c>
      <c r="Q49" s="80" t="s">
        <v>130</v>
      </c>
      <c r="R49" s="80">
        <v>0</v>
      </c>
      <c r="S49" s="80">
        <f t="shared" si="1"/>
        <v>1</v>
      </c>
    </row>
    <row r="50" spans="1:19" ht="15.75" customHeight="1">
      <c r="A50" s="8" t="s">
        <v>72</v>
      </c>
      <c r="B50" s="8" t="s">
        <v>444</v>
      </c>
      <c r="C50" s="8" t="s">
        <v>581</v>
      </c>
      <c r="D50" s="8" t="s">
        <v>446</v>
      </c>
      <c r="E50" s="8" t="s">
        <v>818</v>
      </c>
      <c r="F50" s="71" t="s">
        <v>819</v>
      </c>
      <c r="G50" s="8" t="s">
        <v>449</v>
      </c>
      <c r="H50" s="80"/>
      <c r="I50" s="80">
        <f t="shared" si="0"/>
        <v>69</v>
      </c>
      <c r="J50" s="80" t="s">
        <v>32</v>
      </c>
      <c r="K50" s="80" t="s">
        <v>130</v>
      </c>
      <c r="L50" s="80">
        <v>0</v>
      </c>
      <c r="M50" s="80" t="s">
        <v>130</v>
      </c>
      <c r="N50" s="80">
        <v>0</v>
      </c>
      <c r="O50" s="80" t="s">
        <v>32</v>
      </c>
      <c r="P50" s="80">
        <v>69</v>
      </c>
      <c r="Q50" s="80" t="s">
        <v>32</v>
      </c>
      <c r="R50" s="80">
        <v>24.3</v>
      </c>
      <c r="S50" s="80">
        <f t="shared" si="1"/>
        <v>3</v>
      </c>
    </row>
    <row r="51" spans="1:19" ht="15.75" customHeight="1">
      <c r="A51" s="8" t="s">
        <v>72</v>
      </c>
      <c r="B51" s="8" t="s">
        <v>444</v>
      </c>
      <c r="C51" s="8" t="s">
        <v>581</v>
      </c>
      <c r="D51" s="8" t="s">
        <v>446</v>
      </c>
      <c r="E51" s="8" t="s">
        <v>582</v>
      </c>
      <c r="F51" s="71" t="s">
        <v>583</v>
      </c>
      <c r="G51" s="8" t="s">
        <v>449</v>
      </c>
      <c r="H51" s="80"/>
      <c r="I51" s="80">
        <f t="shared" si="0"/>
        <v>31</v>
      </c>
      <c r="J51" s="80" t="s">
        <v>32</v>
      </c>
      <c r="K51" s="80" t="s">
        <v>130</v>
      </c>
      <c r="L51" s="80">
        <v>0</v>
      </c>
      <c r="M51" s="80" t="s">
        <v>130</v>
      </c>
      <c r="N51" s="80">
        <v>0</v>
      </c>
      <c r="O51" s="80" t="s">
        <v>32</v>
      </c>
      <c r="P51" s="80">
        <v>31</v>
      </c>
      <c r="Q51" s="80" t="s">
        <v>130</v>
      </c>
      <c r="R51" s="80">
        <v>0</v>
      </c>
      <c r="S51" s="80">
        <f t="shared" si="1"/>
        <v>2</v>
      </c>
    </row>
    <row r="52" spans="1:19" ht="15.75" customHeight="1">
      <c r="A52" s="8" t="s">
        <v>72</v>
      </c>
      <c r="B52" s="8" t="s">
        <v>444</v>
      </c>
      <c r="C52" s="78" t="s">
        <v>887</v>
      </c>
      <c r="D52" s="8" t="s">
        <v>446</v>
      </c>
      <c r="E52" s="8" t="s">
        <v>888</v>
      </c>
      <c r="F52" s="71" t="s">
        <v>889</v>
      </c>
      <c r="G52" s="8" t="s">
        <v>489</v>
      </c>
      <c r="H52" s="80">
        <v>0</v>
      </c>
      <c r="I52" s="80">
        <f t="shared" si="0"/>
        <v>264</v>
      </c>
      <c r="J52" s="80" t="s">
        <v>32</v>
      </c>
      <c r="K52" s="80" t="s">
        <v>130</v>
      </c>
      <c r="L52" s="80">
        <v>0</v>
      </c>
      <c r="M52" s="80" t="s">
        <v>32</v>
      </c>
      <c r="N52" s="80">
        <v>137</v>
      </c>
      <c r="O52" s="80" t="s">
        <v>32</v>
      </c>
      <c r="P52" s="80">
        <v>127</v>
      </c>
      <c r="Q52" s="80" t="s">
        <v>32</v>
      </c>
      <c r="R52" s="80">
        <v>40.299999999999997</v>
      </c>
      <c r="S52" s="80">
        <f t="shared" si="1"/>
        <v>4</v>
      </c>
    </row>
    <row r="53" spans="1:19" ht="15.75" customHeight="1">
      <c r="A53" s="8" t="s">
        <v>72</v>
      </c>
      <c r="B53" s="8" t="s">
        <v>444</v>
      </c>
      <c r="C53" s="8" t="s">
        <v>445</v>
      </c>
      <c r="D53" s="8" t="s">
        <v>446</v>
      </c>
      <c r="E53" s="8" t="s">
        <v>614</v>
      </c>
      <c r="F53" s="71" t="s">
        <v>615</v>
      </c>
      <c r="G53" s="8" t="s">
        <v>449</v>
      </c>
      <c r="H53" s="80"/>
      <c r="I53" s="80">
        <f t="shared" si="0"/>
        <v>26</v>
      </c>
      <c r="J53" s="80" t="s">
        <v>130</v>
      </c>
      <c r="K53" s="80" t="s">
        <v>130</v>
      </c>
      <c r="L53" s="80">
        <v>0</v>
      </c>
      <c r="M53" s="80" t="s">
        <v>130</v>
      </c>
      <c r="N53" s="80">
        <v>0</v>
      </c>
      <c r="O53" s="80" t="s">
        <v>32</v>
      </c>
      <c r="P53" s="80">
        <v>26</v>
      </c>
      <c r="Q53" s="80" t="s">
        <v>32</v>
      </c>
      <c r="R53" s="80">
        <v>5.4</v>
      </c>
      <c r="S53" s="80">
        <f t="shared" si="1"/>
        <v>2</v>
      </c>
    </row>
    <row r="54" spans="1:19" ht="15.75" customHeight="1">
      <c r="A54" s="8" t="s">
        <v>72</v>
      </c>
      <c r="B54" s="8" t="s">
        <v>444</v>
      </c>
      <c r="C54" s="8" t="s">
        <v>445</v>
      </c>
      <c r="D54" s="8" t="s">
        <v>446</v>
      </c>
      <c r="E54" s="8" t="s">
        <v>617</v>
      </c>
      <c r="F54" s="71" t="s">
        <v>618</v>
      </c>
      <c r="G54" s="8" t="s">
        <v>449</v>
      </c>
      <c r="H54" s="80"/>
      <c r="I54" s="80">
        <f t="shared" si="0"/>
        <v>1</v>
      </c>
      <c r="J54" s="80" t="s">
        <v>130</v>
      </c>
      <c r="K54" s="80" t="s">
        <v>130</v>
      </c>
      <c r="L54" s="80">
        <v>0</v>
      </c>
      <c r="M54" s="80" t="s">
        <v>130</v>
      </c>
      <c r="N54" s="80">
        <v>0</v>
      </c>
      <c r="O54" s="80" t="s">
        <v>32</v>
      </c>
      <c r="P54" s="80">
        <v>1</v>
      </c>
      <c r="Q54" s="80" t="s">
        <v>130</v>
      </c>
      <c r="R54" s="80">
        <v>0</v>
      </c>
      <c r="S54" s="80">
        <f t="shared" si="1"/>
        <v>1</v>
      </c>
    </row>
    <row r="55" spans="1:19" ht="15.75" customHeight="1">
      <c r="A55" s="8" t="s">
        <v>72</v>
      </c>
      <c r="B55" s="8" t="s">
        <v>444</v>
      </c>
      <c r="C55" s="8" t="s">
        <v>445</v>
      </c>
      <c r="D55" s="8" t="s">
        <v>446</v>
      </c>
      <c r="E55" s="8" t="s">
        <v>903</v>
      </c>
      <c r="F55" s="67" t="s">
        <v>904</v>
      </c>
      <c r="G55" s="8" t="s">
        <v>449</v>
      </c>
      <c r="H55" s="80">
        <v>0</v>
      </c>
      <c r="I55" s="80">
        <f t="shared" si="0"/>
        <v>15</v>
      </c>
      <c r="J55" s="80" t="s">
        <v>32</v>
      </c>
      <c r="K55" s="80" t="s">
        <v>130</v>
      </c>
      <c r="L55" s="80">
        <v>0</v>
      </c>
      <c r="M55" s="80" t="s">
        <v>130</v>
      </c>
      <c r="N55" s="80">
        <v>0</v>
      </c>
      <c r="O55" s="80" t="s">
        <v>32</v>
      </c>
      <c r="P55" s="80">
        <v>15</v>
      </c>
      <c r="Q55" s="80" t="s">
        <v>32</v>
      </c>
      <c r="R55" s="80">
        <v>5.4</v>
      </c>
      <c r="S55" s="80">
        <f t="shared" si="1"/>
        <v>3</v>
      </c>
    </row>
    <row r="56" spans="1:19" ht="15.75" customHeight="1">
      <c r="A56" s="8" t="s">
        <v>72</v>
      </c>
      <c r="B56" s="8" t="s">
        <v>444</v>
      </c>
      <c r="C56" s="8" t="s">
        <v>445</v>
      </c>
      <c r="D56" s="8" t="s">
        <v>446</v>
      </c>
      <c r="E56" s="8" t="s">
        <v>826</v>
      </c>
      <c r="F56" s="71" t="s">
        <v>827</v>
      </c>
      <c r="G56" s="8" t="s">
        <v>449</v>
      </c>
      <c r="H56" s="80"/>
      <c r="I56" s="80">
        <f t="shared" si="0"/>
        <v>26</v>
      </c>
      <c r="J56" s="80" t="s">
        <v>130</v>
      </c>
      <c r="K56" s="80" t="s">
        <v>130</v>
      </c>
      <c r="L56" s="80">
        <v>0</v>
      </c>
      <c r="M56" s="80" t="s">
        <v>130</v>
      </c>
      <c r="N56" s="80">
        <v>0</v>
      </c>
      <c r="O56" s="80" t="s">
        <v>32</v>
      </c>
      <c r="P56" s="80">
        <v>26</v>
      </c>
      <c r="Q56" s="80" t="s">
        <v>130</v>
      </c>
      <c r="R56" s="80">
        <v>0</v>
      </c>
      <c r="S56" s="80">
        <f t="shared" si="1"/>
        <v>1</v>
      </c>
    </row>
    <row r="57" spans="1:19" ht="15.75" customHeight="1">
      <c r="A57" s="8" t="s">
        <v>72</v>
      </c>
      <c r="B57" s="8" t="s">
        <v>444</v>
      </c>
      <c r="C57" s="8" t="s">
        <v>445</v>
      </c>
      <c r="D57" s="8" t="s">
        <v>446</v>
      </c>
      <c r="E57" s="8" t="s">
        <v>559</v>
      </c>
      <c r="F57" s="71" t="s">
        <v>560</v>
      </c>
      <c r="G57" s="8" t="s">
        <v>449</v>
      </c>
      <c r="H57" s="80"/>
      <c r="I57" s="80">
        <f t="shared" si="0"/>
        <v>9</v>
      </c>
      <c r="J57" s="80" t="s">
        <v>32</v>
      </c>
      <c r="K57" s="80" t="s">
        <v>130</v>
      </c>
      <c r="L57" s="80">
        <v>0</v>
      </c>
      <c r="M57" s="80" t="s">
        <v>130</v>
      </c>
      <c r="N57" s="80">
        <v>0</v>
      </c>
      <c r="O57" s="80" t="s">
        <v>32</v>
      </c>
      <c r="P57" s="80">
        <v>9</v>
      </c>
      <c r="Q57" s="80" t="s">
        <v>32</v>
      </c>
      <c r="R57" s="80">
        <v>5.3</v>
      </c>
      <c r="S57" s="80">
        <f t="shared" si="1"/>
        <v>3</v>
      </c>
    </row>
    <row r="58" spans="1:19" ht="15.75" customHeight="1">
      <c r="A58" s="8" t="s">
        <v>72</v>
      </c>
      <c r="B58" s="8" t="s">
        <v>1509</v>
      </c>
      <c r="C58" s="68" t="s">
        <v>939</v>
      </c>
      <c r="D58" s="8" t="s">
        <v>1510</v>
      </c>
      <c r="E58" s="8" t="s">
        <v>1511</v>
      </c>
      <c r="F58" s="67" t="s">
        <v>1512</v>
      </c>
      <c r="G58" s="8" t="s">
        <v>45</v>
      </c>
      <c r="H58" s="80">
        <v>84046.19</v>
      </c>
      <c r="I58" s="80">
        <f t="shared" si="0"/>
        <v>41</v>
      </c>
      <c r="J58" s="80" t="s">
        <v>32</v>
      </c>
      <c r="K58" s="80" t="s">
        <v>130</v>
      </c>
      <c r="L58" s="80">
        <v>0</v>
      </c>
      <c r="M58" s="80" t="s">
        <v>32</v>
      </c>
      <c r="N58" s="80">
        <v>23</v>
      </c>
      <c r="O58" s="80" t="s">
        <v>32</v>
      </c>
      <c r="P58" s="80">
        <v>18</v>
      </c>
      <c r="Q58" s="80" t="s">
        <v>130</v>
      </c>
      <c r="R58" s="80">
        <v>0</v>
      </c>
      <c r="S58" s="80">
        <f t="shared" si="1"/>
        <v>3</v>
      </c>
    </row>
    <row r="59" spans="1:19" ht="15.75" customHeight="1">
      <c r="A59" s="8" t="s">
        <v>72</v>
      </c>
      <c r="B59" s="8" t="s">
        <v>1509</v>
      </c>
      <c r="C59" s="68" t="s">
        <v>939</v>
      </c>
      <c r="D59" s="8" t="s">
        <v>1510</v>
      </c>
      <c r="E59" s="8" t="s">
        <v>1513</v>
      </c>
      <c r="F59" s="71" t="s">
        <v>954</v>
      </c>
      <c r="G59" s="8" t="s">
        <v>45</v>
      </c>
      <c r="H59" s="80">
        <v>84316.416639999996</v>
      </c>
      <c r="I59" s="80">
        <f t="shared" si="0"/>
        <v>1938</v>
      </c>
      <c r="J59" s="80" t="s">
        <v>32</v>
      </c>
      <c r="K59" s="80" t="s">
        <v>130</v>
      </c>
      <c r="L59" s="80">
        <v>0</v>
      </c>
      <c r="M59" s="80" t="s">
        <v>32</v>
      </c>
      <c r="N59" s="80">
        <v>616</v>
      </c>
      <c r="O59" s="80" t="s">
        <v>32</v>
      </c>
      <c r="P59" s="80">
        <v>1322</v>
      </c>
      <c r="Q59" s="80" t="s">
        <v>32</v>
      </c>
      <c r="R59" s="80">
        <v>212.5</v>
      </c>
      <c r="S59" s="80">
        <f t="shared" si="1"/>
        <v>4</v>
      </c>
    </row>
    <row r="60" spans="1:19" ht="15.75" customHeight="1">
      <c r="A60" s="8" t="s">
        <v>72</v>
      </c>
      <c r="B60" s="8" t="s">
        <v>1514</v>
      </c>
      <c r="C60" s="10" t="s">
        <v>991</v>
      </c>
      <c r="D60" s="10" t="s">
        <v>975</v>
      </c>
      <c r="E60" s="8" t="s">
        <v>1515</v>
      </c>
      <c r="F60" s="67" t="s">
        <v>993</v>
      </c>
      <c r="G60" s="8" t="s">
        <v>26</v>
      </c>
      <c r="H60" s="80">
        <v>76734.199850000005</v>
      </c>
      <c r="I60" s="80">
        <f t="shared" si="0"/>
        <v>15</v>
      </c>
      <c r="J60" s="80" t="s">
        <v>130</v>
      </c>
      <c r="K60" s="80" t="s">
        <v>130</v>
      </c>
      <c r="L60" s="80">
        <v>0</v>
      </c>
      <c r="M60" s="80" t="s">
        <v>130</v>
      </c>
      <c r="N60" s="80">
        <v>0</v>
      </c>
      <c r="O60" s="80" t="s">
        <v>32</v>
      </c>
      <c r="P60" s="80">
        <v>15</v>
      </c>
      <c r="Q60" s="80" t="s">
        <v>32</v>
      </c>
      <c r="R60" s="80">
        <v>5.4</v>
      </c>
      <c r="S60" s="80">
        <f t="shared" si="1"/>
        <v>2</v>
      </c>
    </row>
    <row r="61" spans="1:19" ht="15.75" customHeight="1">
      <c r="A61" s="8" t="s">
        <v>72</v>
      </c>
      <c r="B61" s="8" t="s">
        <v>1514</v>
      </c>
      <c r="C61" s="8" t="s">
        <v>991</v>
      </c>
      <c r="D61" s="10" t="s">
        <v>975</v>
      </c>
      <c r="E61" s="8" t="s">
        <v>1516</v>
      </c>
      <c r="F61" s="67" t="s">
        <v>1517</v>
      </c>
      <c r="G61" s="8" t="s">
        <v>61</v>
      </c>
      <c r="H61" s="80">
        <v>89848.048490000001</v>
      </c>
      <c r="I61" s="80">
        <f t="shared" si="0"/>
        <v>6</v>
      </c>
      <c r="J61" s="80" t="s">
        <v>130</v>
      </c>
      <c r="K61" s="80" t="s">
        <v>130</v>
      </c>
      <c r="L61" s="80">
        <v>0</v>
      </c>
      <c r="M61" s="80" t="s">
        <v>130</v>
      </c>
      <c r="N61" s="80">
        <v>0</v>
      </c>
      <c r="O61" s="80" t="s">
        <v>32</v>
      </c>
      <c r="P61" s="80">
        <v>6</v>
      </c>
      <c r="Q61" s="80" t="s">
        <v>130</v>
      </c>
      <c r="R61" s="80">
        <v>0</v>
      </c>
      <c r="S61" s="80">
        <f t="shared" si="1"/>
        <v>1</v>
      </c>
    </row>
    <row r="62" spans="1:19" ht="15.75" customHeight="1">
      <c r="A62" s="8" t="s">
        <v>72</v>
      </c>
      <c r="B62" s="8" t="s">
        <v>1514</v>
      </c>
      <c r="C62" s="8" t="s">
        <v>991</v>
      </c>
      <c r="D62" s="10" t="s">
        <v>975</v>
      </c>
      <c r="E62" s="8" t="s">
        <v>1518</v>
      </c>
      <c r="F62" s="67" t="s">
        <v>1519</v>
      </c>
      <c r="G62" s="8" t="s">
        <v>61</v>
      </c>
      <c r="H62" s="80">
        <v>2364.7800000000002</v>
      </c>
      <c r="I62" s="80">
        <f t="shared" si="0"/>
        <v>7</v>
      </c>
      <c r="J62" s="80" t="s">
        <v>130</v>
      </c>
      <c r="K62" s="80" t="s">
        <v>130</v>
      </c>
      <c r="L62" s="80">
        <v>0</v>
      </c>
      <c r="M62" s="80" t="s">
        <v>130</v>
      </c>
      <c r="N62" s="80">
        <v>0</v>
      </c>
      <c r="O62" s="80" t="s">
        <v>32</v>
      </c>
      <c r="P62" s="80">
        <v>7</v>
      </c>
      <c r="Q62" s="80" t="s">
        <v>32</v>
      </c>
      <c r="R62" s="80">
        <v>5.4</v>
      </c>
      <c r="S62" s="80">
        <f t="shared" si="1"/>
        <v>2</v>
      </c>
    </row>
    <row r="63" spans="1:19" ht="15.75" customHeight="1">
      <c r="A63" s="8" t="s">
        <v>72</v>
      </c>
      <c r="B63" s="8" t="s">
        <v>1514</v>
      </c>
      <c r="C63" s="10" t="s">
        <v>974</v>
      </c>
      <c r="D63" s="10" t="s">
        <v>975</v>
      </c>
      <c r="E63" s="8" t="s">
        <v>976</v>
      </c>
      <c r="F63" s="67" t="s">
        <v>977</v>
      </c>
      <c r="G63" s="8" t="s">
        <v>26</v>
      </c>
      <c r="H63" s="80">
        <v>80528.25993</v>
      </c>
      <c r="I63" s="80">
        <f t="shared" si="0"/>
        <v>105</v>
      </c>
      <c r="J63" s="80" t="s">
        <v>32</v>
      </c>
      <c r="K63" s="80" t="s">
        <v>130</v>
      </c>
      <c r="L63" s="80">
        <v>0</v>
      </c>
      <c r="M63" s="80" t="s">
        <v>130</v>
      </c>
      <c r="N63" s="80">
        <v>0</v>
      </c>
      <c r="O63" s="80" t="s">
        <v>32</v>
      </c>
      <c r="P63" s="80">
        <v>105</v>
      </c>
      <c r="Q63" s="80" t="s">
        <v>32</v>
      </c>
      <c r="R63" s="80">
        <v>32.200000000000003</v>
      </c>
      <c r="S63" s="80">
        <f t="shared" si="1"/>
        <v>3</v>
      </c>
    </row>
    <row r="64" spans="1:19" ht="15.75" customHeight="1">
      <c r="A64" s="8" t="s">
        <v>72</v>
      </c>
      <c r="B64" s="8" t="s">
        <v>1273</v>
      </c>
      <c r="C64" s="8" t="s">
        <v>1047</v>
      </c>
      <c r="D64" s="8" t="s">
        <v>1048</v>
      </c>
      <c r="E64" s="8" t="s">
        <v>1049</v>
      </c>
      <c r="F64" s="67" t="s">
        <v>1050</v>
      </c>
      <c r="G64" s="8" t="s">
        <v>61</v>
      </c>
      <c r="H64" s="80">
        <v>0</v>
      </c>
      <c r="I64" s="80">
        <f t="shared" si="0"/>
        <v>111</v>
      </c>
      <c r="J64" s="80" t="s">
        <v>32</v>
      </c>
      <c r="K64" s="80" t="s">
        <v>130</v>
      </c>
      <c r="L64" s="80">
        <v>0</v>
      </c>
      <c r="M64" s="80" t="s">
        <v>130</v>
      </c>
      <c r="N64" s="80">
        <v>0</v>
      </c>
      <c r="O64" s="80" t="s">
        <v>32</v>
      </c>
      <c r="P64" s="80">
        <v>111</v>
      </c>
      <c r="Q64" s="80" t="s">
        <v>130</v>
      </c>
      <c r="R64" s="80">
        <v>0</v>
      </c>
      <c r="S64" s="80">
        <f t="shared" si="1"/>
        <v>2</v>
      </c>
    </row>
    <row r="65" spans="1:19" ht="15.75" customHeight="1">
      <c r="A65" s="8" t="s">
        <v>72</v>
      </c>
      <c r="B65" s="8" t="s">
        <v>924</v>
      </c>
      <c r="C65" s="8" t="s">
        <v>928</v>
      </c>
      <c r="D65" s="8" t="s">
        <v>929</v>
      </c>
      <c r="E65" s="8" t="s">
        <v>1520</v>
      </c>
      <c r="F65" s="67" t="s">
        <v>926</v>
      </c>
      <c r="G65" s="8" t="s">
        <v>26</v>
      </c>
      <c r="H65" s="80"/>
      <c r="I65" s="80">
        <f t="shared" ref="I65:I66" si="2">SUM(L65,N65,P65)</f>
        <v>484</v>
      </c>
      <c r="J65" s="80" t="s">
        <v>32</v>
      </c>
      <c r="K65" s="80" t="s">
        <v>130</v>
      </c>
      <c r="L65" s="80">
        <v>0</v>
      </c>
      <c r="M65" s="80" t="s">
        <v>130</v>
      </c>
      <c r="N65" s="80">
        <v>0</v>
      </c>
      <c r="O65" s="80" t="s">
        <v>32</v>
      </c>
      <c r="P65" s="80">
        <v>484</v>
      </c>
      <c r="Q65" s="80" t="s">
        <v>32</v>
      </c>
      <c r="R65" s="80">
        <v>32.200000000000003</v>
      </c>
      <c r="S65" s="80">
        <f t="shared" si="1"/>
        <v>3</v>
      </c>
    </row>
    <row r="66" spans="1:19" ht="15.75" customHeight="1">
      <c r="A66" s="8" t="s">
        <v>99</v>
      </c>
      <c r="B66" s="8" t="s">
        <v>1488</v>
      </c>
      <c r="C66" s="10" t="s">
        <v>169</v>
      </c>
      <c r="D66" s="10" t="s">
        <v>170</v>
      </c>
      <c r="E66" s="8" t="s">
        <v>171</v>
      </c>
      <c r="F66" s="67" t="s">
        <v>172</v>
      </c>
      <c r="G66" s="8" t="s">
        <v>61</v>
      </c>
      <c r="H66" s="80">
        <v>58.981398339999998</v>
      </c>
      <c r="I66" s="80">
        <f t="shared" si="2"/>
        <v>2392</v>
      </c>
      <c r="J66" s="80" t="s">
        <v>130</v>
      </c>
      <c r="K66" s="80" t="s">
        <v>32</v>
      </c>
      <c r="L66" s="80">
        <v>831</v>
      </c>
      <c r="M66" s="80" t="s">
        <v>130</v>
      </c>
      <c r="N66" s="80">
        <v>0</v>
      </c>
      <c r="O66" s="80" t="s">
        <v>32</v>
      </c>
      <c r="P66" s="80">
        <v>1561</v>
      </c>
      <c r="Q66" s="80" t="s">
        <v>56</v>
      </c>
      <c r="R66" s="80" t="s">
        <v>56</v>
      </c>
      <c r="S66" s="80">
        <f t="shared" ref="S66:S129" si="3">(IF(J66="yes", 1, 0))+(IF(K66="yes", 1, 0)) + (IF(M66="yes", 1, 0)) + (IF(O66="yes", 1, 0)) + (IF(Q66="yes", 1, 0))</f>
        <v>2</v>
      </c>
    </row>
    <row r="67" spans="1:19" ht="15.75" customHeight="1">
      <c r="A67" s="8" t="s">
        <v>99</v>
      </c>
      <c r="B67" s="8" t="s">
        <v>1488</v>
      </c>
      <c r="C67" s="10" t="s">
        <v>92</v>
      </c>
      <c r="D67" s="10" t="s">
        <v>93</v>
      </c>
      <c r="E67" s="8" t="s">
        <v>94</v>
      </c>
      <c r="F67" s="67" t="s">
        <v>95</v>
      </c>
      <c r="G67" s="8" t="s">
        <v>489</v>
      </c>
      <c r="H67" s="80">
        <v>0.476699347</v>
      </c>
      <c r="I67" s="80">
        <f t="shared" si="0"/>
        <v>333</v>
      </c>
      <c r="J67" s="80" t="s">
        <v>32</v>
      </c>
      <c r="K67" s="80" t="s">
        <v>32</v>
      </c>
      <c r="L67" s="80">
        <v>330</v>
      </c>
      <c r="M67" s="80" t="s">
        <v>32</v>
      </c>
      <c r="N67" s="80">
        <v>3</v>
      </c>
      <c r="O67" s="80" t="s">
        <v>130</v>
      </c>
      <c r="P67" s="80">
        <v>0</v>
      </c>
      <c r="Q67" s="80" t="s">
        <v>56</v>
      </c>
      <c r="R67" s="80" t="s">
        <v>56</v>
      </c>
      <c r="S67" s="80">
        <f t="shared" si="3"/>
        <v>3</v>
      </c>
    </row>
    <row r="68" spans="1:19" ht="15.75" customHeight="1">
      <c r="A68" s="8" t="s">
        <v>99</v>
      </c>
      <c r="B68" s="8" t="s">
        <v>1488</v>
      </c>
      <c r="C68" s="10" t="s">
        <v>92</v>
      </c>
      <c r="D68" s="10" t="s">
        <v>93</v>
      </c>
      <c r="E68" s="8" t="s">
        <v>1489</v>
      </c>
      <c r="F68" s="67" t="s">
        <v>105</v>
      </c>
      <c r="G68" s="8" t="s">
        <v>61</v>
      </c>
      <c r="H68" s="80">
        <v>53.36527753</v>
      </c>
      <c r="I68" s="80">
        <f t="shared" si="0"/>
        <v>69</v>
      </c>
      <c r="J68" s="80" t="s">
        <v>130</v>
      </c>
      <c r="K68" s="80" t="s">
        <v>32</v>
      </c>
      <c r="L68" s="80">
        <v>11</v>
      </c>
      <c r="M68" s="80" t="s">
        <v>130</v>
      </c>
      <c r="N68" s="80">
        <v>0</v>
      </c>
      <c r="O68" s="80" t="s">
        <v>32</v>
      </c>
      <c r="P68" s="80">
        <v>58</v>
      </c>
      <c r="Q68" s="80" t="s">
        <v>56</v>
      </c>
      <c r="R68" s="80" t="s">
        <v>56</v>
      </c>
      <c r="S68" s="80">
        <f t="shared" si="3"/>
        <v>2</v>
      </c>
    </row>
    <row r="69" spans="1:19" ht="15.75" customHeight="1">
      <c r="A69" s="8" t="s">
        <v>99</v>
      </c>
      <c r="B69" s="8" t="s">
        <v>1488</v>
      </c>
      <c r="C69" s="10" t="s">
        <v>92</v>
      </c>
      <c r="D69" s="10" t="s">
        <v>93</v>
      </c>
      <c r="E69" s="8" t="s">
        <v>1490</v>
      </c>
      <c r="F69" s="67" t="s">
        <v>111</v>
      </c>
      <c r="G69" s="8" t="s">
        <v>26</v>
      </c>
      <c r="H69" s="80">
        <v>0.476699347</v>
      </c>
      <c r="I69" s="80">
        <f t="shared" si="0"/>
        <v>438</v>
      </c>
      <c r="J69" s="80" t="s">
        <v>130</v>
      </c>
      <c r="K69" s="80" t="s">
        <v>32</v>
      </c>
      <c r="L69" s="80">
        <v>53</v>
      </c>
      <c r="M69" s="80" t="s">
        <v>32</v>
      </c>
      <c r="N69" s="80">
        <v>10</v>
      </c>
      <c r="O69" s="80" t="s">
        <v>32</v>
      </c>
      <c r="P69" s="80">
        <v>375</v>
      </c>
      <c r="Q69" s="80" t="s">
        <v>56</v>
      </c>
      <c r="R69" s="80" t="s">
        <v>56</v>
      </c>
      <c r="S69" s="80">
        <f t="shared" si="3"/>
        <v>3</v>
      </c>
    </row>
    <row r="70" spans="1:19" ht="15.75" customHeight="1">
      <c r="A70" s="8" t="s">
        <v>99</v>
      </c>
      <c r="B70" s="8" t="s">
        <v>1488</v>
      </c>
      <c r="C70" s="10" t="s">
        <v>22</v>
      </c>
      <c r="D70" s="10" t="s">
        <v>23</v>
      </c>
      <c r="E70" s="8" t="s">
        <v>194</v>
      </c>
      <c r="F70" s="67" t="s">
        <v>195</v>
      </c>
      <c r="G70" s="8" t="s">
        <v>61</v>
      </c>
      <c r="H70" s="80">
        <v>10062.70441</v>
      </c>
      <c r="I70" s="80">
        <f t="shared" si="0"/>
        <v>24</v>
      </c>
      <c r="J70" s="80" t="s">
        <v>32</v>
      </c>
      <c r="K70" s="80" t="s">
        <v>32</v>
      </c>
      <c r="L70" s="80">
        <v>22</v>
      </c>
      <c r="M70" s="80" t="s">
        <v>130</v>
      </c>
      <c r="N70" s="80">
        <v>0</v>
      </c>
      <c r="O70" s="80" t="s">
        <v>32</v>
      </c>
      <c r="P70" s="80">
        <v>2</v>
      </c>
      <c r="Q70" s="80" t="s">
        <v>56</v>
      </c>
      <c r="R70" s="80" t="s">
        <v>56</v>
      </c>
      <c r="S70" s="80">
        <f t="shared" si="3"/>
        <v>3</v>
      </c>
    </row>
    <row r="71" spans="1:19" ht="15.75" customHeight="1">
      <c r="A71" s="12" t="s">
        <v>99</v>
      </c>
      <c r="B71" s="12" t="s">
        <v>1488</v>
      </c>
      <c r="C71" s="25" t="s">
        <v>22</v>
      </c>
      <c r="D71" s="25" t="s">
        <v>23</v>
      </c>
      <c r="E71" s="12" t="s">
        <v>301</v>
      </c>
      <c r="F71" s="69" t="s">
        <v>302</v>
      </c>
      <c r="G71" s="12" t="s">
        <v>61</v>
      </c>
      <c r="H71" s="81">
        <v>10062.70441</v>
      </c>
      <c r="I71" s="81">
        <f t="shared" si="0"/>
        <v>11</v>
      </c>
      <c r="J71" s="81" t="s">
        <v>32</v>
      </c>
      <c r="K71" s="81" t="s">
        <v>130</v>
      </c>
      <c r="L71" s="81">
        <v>0</v>
      </c>
      <c r="M71" s="81" t="s">
        <v>32</v>
      </c>
      <c r="N71" s="81">
        <v>1</v>
      </c>
      <c r="O71" s="81" t="s">
        <v>32</v>
      </c>
      <c r="P71" s="81">
        <v>10</v>
      </c>
      <c r="Q71" s="81" t="s">
        <v>56</v>
      </c>
      <c r="R71" s="81" t="s">
        <v>56</v>
      </c>
      <c r="S71" s="81">
        <f t="shared" si="3"/>
        <v>3</v>
      </c>
    </row>
    <row r="72" spans="1:19" ht="15.75" customHeight="1">
      <c r="A72" s="12" t="s">
        <v>99</v>
      </c>
      <c r="B72" s="12" t="s">
        <v>1488</v>
      </c>
      <c r="C72" s="25" t="s">
        <v>22</v>
      </c>
      <c r="D72" s="25" t="s">
        <v>23</v>
      </c>
      <c r="E72" s="12" t="s">
        <v>407</v>
      </c>
      <c r="F72" s="69" t="s">
        <v>408</v>
      </c>
      <c r="G72" s="12" t="s">
        <v>166</v>
      </c>
      <c r="H72" s="81"/>
      <c r="I72" s="81">
        <f t="shared" si="0"/>
        <v>0</v>
      </c>
      <c r="J72" s="81" t="s">
        <v>32</v>
      </c>
      <c r="K72" s="81" t="s">
        <v>130</v>
      </c>
      <c r="L72" s="81">
        <v>0</v>
      </c>
      <c r="M72" s="81" t="s">
        <v>130</v>
      </c>
      <c r="N72" s="81">
        <v>0</v>
      </c>
      <c r="O72" s="81" t="s">
        <v>130</v>
      </c>
      <c r="P72" s="81">
        <v>0</v>
      </c>
      <c r="Q72" s="81" t="s">
        <v>56</v>
      </c>
      <c r="R72" s="81" t="s">
        <v>56</v>
      </c>
      <c r="S72" s="81">
        <f t="shared" si="3"/>
        <v>1</v>
      </c>
    </row>
    <row r="73" spans="1:19" ht="15.75" customHeight="1">
      <c r="A73" s="8" t="s">
        <v>99</v>
      </c>
      <c r="B73" s="8" t="s">
        <v>1488</v>
      </c>
      <c r="C73" s="10" t="s">
        <v>22</v>
      </c>
      <c r="D73" s="10" t="s">
        <v>23</v>
      </c>
      <c r="E73" s="8" t="s">
        <v>352</v>
      </c>
      <c r="F73" s="67" t="s">
        <v>353</v>
      </c>
      <c r="G73" s="8" t="s">
        <v>61</v>
      </c>
      <c r="H73" s="80">
        <v>10063.25196</v>
      </c>
      <c r="I73" s="80">
        <f t="shared" si="0"/>
        <v>7</v>
      </c>
      <c r="J73" s="80" t="s">
        <v>32</v>
      </c>
      <c r="K73" s="80" t="s">
        <v>32</v>
      </c>
      <c r="L73" s="80">
        <v>1</v>
      </c>
      <c r="M73" s="80" t="s">
        <v>130</v>
      </c>
      <c r="N73" s="80">
        <v>0</v>
      </c>
      <c r="O73" s="80" t="s">
        <v>32</v>
      </c>
      <c r="P73" s="80">
        <v>6</v>
      </c>
      <c r="Q73" s="80" t="s">
        <v>56</v>
      </c>
      <c r="R73" s="80" t="s">
        <v>56</v>
      </c>
      <c r="S73" s="80">
        <f t="shared" si="3"/>
        <v>3</v>
      </c>
    </row>
    <row r="74" spans="1:19" ht="15.75" customHeight="1">
      <c r="A74" s="8" t="s">
        <v>99</v>
      </c>
      <c r="B74" s="8" t="s">
        <v>1488</v>
      </c>
      <c r="C74" s="10" t="s">
        <v>22</v>
      </c>
      <c r="D74" s="10" t="s">
        <v>23</v>
      </c>
      <c r="E74" s="8" t="s">
        <v>418</v>
      </c>
      <c r="F74" s="67" t="s">
        <v>419</v>
      </c>
      <c r="G74" s="8" t="s">
        <v>61</v>
      </c>
      <c r="H74" s="80">
        <v>10062.70441</v>
      </c>
      <c r="I74" s="80">
        <f t="shared" si="0"/>
        <v>257</v>
      </c>
      <c r="J74" s="80" t="s">
        <v>32</v>
      </c>
      <c r="K74" s="80" t="s">
        <v>32</v>
      </c>
      <c r="L74" s="80">
        <v>73</v>
      </c>
      <c r="M74" s="80" t="s">
        <v>130</v>
      </c>
      <c r="N74" s="80">
        <v>0</v>
      </c>
      <c r="O74" s="80" t="s">
        <v>32</v>
      </c>
      <c r="P74" s="80">
        <v>184</v>
      </c>
      <c r="Q74" s="80" t="s">
        <v>56</v>
      </c>
      <c r="R74" s="80" t="s">
        <v>56</v>
      </c>
      <c r="S74" s="80">
        <f t="shared" si="3"/>
        <v>3</v>
      </c>
    </row>
    <row r="75" spans="1:19" ht="15.75" customHeight="1">
      <c r="A75" s="73" t="s">
        <v>99</v>
      </c>
      <c r="B75" s="73" t="s">
        <v>1488</v>
      </c>
      <c r="C75" s="74" t="s">
        <v>22</v>
      </c>
      <c r="D75" s="74" t="s">
        <v>23</v>
      </c>
      <c r="E75" s="73" t="s">
        <v>144</v>
      </c>
      <c r="F75" s="70" t="s">
        <v>145</v>
      </c>
      <c r="G75" s="73" t="s">
        <v>26</v>
      </c>
      <c r="H75" s="82">
        <v>10063.25196</v>
      </c>
      <c r="I75" s="82">
        <f t="shared" si="0"/>
        <v>0</v>
      </c>
      <c r="J75" s="82" t="s">
        <v>130</v>
      </c>
      <c r="K75" s="82" t="s">
        <v>130</v>
      </c>
      <c r="L75" s="82">
        <v>0</v>
      </c>
      <c r="M75" s="82" t="s">
        <v>130</v>
      </c>
      <c r="N75" s="82">
        <v>0</v>
      </c>
      <c r="O75" s="82" t="s">
        <v>130</v>
      </c>
      <c r="P75" s="82">
        <v>0</v>
      </c>
      <c r="Q75" s="82" t="s">
        <v>56</v>
      </c>
      <c r="R75" s="82" t="s">
        <v>56</v>
      </c>
      <c r="S75" s="80">
        <f t="shared" si="3"/>
        <v>0</v>
      </c>
    </row>
    <row r="76" spans="1:19" ht="15.75" customHeight="1">
      <c r="A76" s="8" t="s">
        <v>99</v>
      </c>
      <c r="B76" s="8" t="s">
        <v>1488</v>
      </c>
      <c r="C76" s="10" t="s">
        <v>22</v>
      </c>
      <c r="D76" s="10" t="s">
        <v>23</v>
      </c>
      <c r="E76" s="8" t="s">
        <v>385</v>
      </c>
      <c r="F76" s="67" t="s">
        <v>386</v>
      </c>
      <c r="G76" s="8" t="s">
        <v>61</v>
      </c>
      <c r="H76" s="80">
        <v>10061.74879</v>
      </c>
      <c r="I76" s="80">
        <f t="shared" si="0"/>
        <v>4</v>
      </c>
      <c r="J76" s="80" t="s">
        <v>130</v>
      </c>
      <c r="K76" s="80" t="s">
        <v>130</v>
      </c>
      <c r="L76" s="80">
        <v>0</v>
      </c>
      <c r="M76" s="80" t="s">
        <v>130</v>
      </c>
      <c r="N76" s="80">
        <v>0</v>
      </c>
      <c r="O76" s="80" t="s">
        <v>32</v>
      </c>
      <c r="P76" s="80">
        <v>4</v>
      </c>
      <c r="Q76" s="80" t="s">
        <v>56</v>
      </c>
      <c r="R76" s="80" t="s">
        <v>56</v>
      </c>
      <c r="S76" s="80">
        <f t="shared" si="3"/>
        <v>1</v>
      </c>
    </row>
    <row r="77" spans="1:19" ht="15.75" customHeight="1">
      <c r="A77" s="8" t="s">
        <v>99</v>
      </c>
      <c r="B77" s="8" t="s">
        <v>1488</v>
      </c>
      <c r="C77" s="10" t="s">
        <v>22</v>
      </c>
      <c r="D77" s="10" t="s">
        <v>23</v>
      </c>
      <c r="E77" s="8" t="s">
        <v>236</v>
      </c>
      <c r="F77" s="67" t="s">
        <v>237</v>
      </c>
      <c r="G77" s="8" t="s">
        <v>61</v>
      </c>
      <c r="H77" s="80">
        <v>10062.70441</v>
      </c>
      <c r="I77" s="80">
        <f t="shared" si="0"/>
        <v>97</v>
      </c>
      <c r="J77" s="80" t="s">
        <v>130</v>
      </c>
      <c r="K77" s="80" t="s">
        <v>32</v>
      </c>
      <c r="L77" s="80">
        <v>35</v>
      </c>
      <c r="M77" s="80" t="s">
        <v>32</v>
      </c>
      <c r="N77" s="80">
        <v>12</v>
      </c>
      <c r="O77" s="80" t="s">
        <v>32</v>
      </c>
      <c r="P77" s="80">
        <v>50</v>
      </c>
      <c r="Q77" s="80" t="s">
        <v>56</v>
      </c>
      <c r="R77" s="80" t="s">
        <v>56</v>
      </c>
      <c r="S77" s="80">
        <f t="shared" si="3"/>
        <v>3</v>
      </c>
    </row>
    <row r="78" spans="1:19" ht="15.75" customHeight="1">
      <c r="A78" s="8" t="s">
        <v>99</v>
      </c>
      <c r="B78" s="8" t="s">
        <v>1488</v>
      </c>
      <c r="C78" s="10" t="s">
        <v>22</v>
      </c>
      <c r="D78" s="10" t="s">
        <v>23</v>
      </c>
      <c r="E78" s="8" t="s">
        <v>108</v>
      </c>
      <c r="F78" s="67" t="s">
        <v>109</v>
      </c>
      <c r="G78" s="8" t="s">
        <v>61</v>
      </c>
      <c r="H78" s="80">
        <v>10062.70441</v>
      </c>
      <c r="I78" s="80">
        <f t="shared" si="0"/>
        <v>175</v>
      </c>
      <c r="J78" s="80" t="s">
        <v>130</v>
      </c>
      <c r="K78" s="80" t="s">
        <v>32</v>
      </c>
      <c r="L78" s="80">
        <v>172</v>
      </c>
      <c r="M78" s="80" t="s">
        <v>130</v>
      </c>
      <c r="N78" s="80">
        <v>0</v>
      </c>
      <c r="O78" s="80" t="s">
        <v>32</v>
      </c>
      <c r="P78" s="80">
        <v>3</v>
      </c>
      <c r="Q78" s="80" t="s">
        <v>56</v>
      </c>
      <c r="R78" s="80" t="s">
        <v>56</v>
      </c>
      <c r="S78" s="80">
        <f t="shared" si="3"/>
        <v>2</v>
      </c>
    </row>
    <row r="79" spans="1:19" ht="15.75" customHeight="1">
      <c r="A79" s="8" t="s">
        <v>99</v>
      </c>
      <c r="B79" s="8" t="s">
        <v>1488</v>
      </c>
      <c r="C79" s="10" t="s">
        <v>22</v>
      </c>
      <c r="D79" s="10" t="s">
        <v>23</v>
      </c>
      <c r="E79" s="8" t="s">
        <v>360</v>
      </c>
      <c r="F79" s="67" t="s">
        <v>361</v>
      </c>
      <c r="G79" s="8" t="s">
        <v>26</v>
      </c>
      <c r="H79" s="80">
        <v>10063.25196</v>
      </c>
      <c r="I79" s="80">
        <f t="shared" si="0"/>
        <v>306</v>
      </c>
      <c r="J79" s="80" t="s">
        <v>130</v>
      </c>
      <c r="K79" s="80" t="s">
        <v>32</v>
      </c>
      <c r="L79" s="80">
        <v>73</v>
      </c>
      <c r="M79" s="80" t="s">
        <v>32</v>
      </c>
      <c r="N79" s="80">
        <v>50</v>
      </c>
      <c r="O79" s="80" t="s">
        <v>32</v>
      </c>
      <c r="P79" s="80">
        <v>183</v>
      </c>
      <c r="Q79" s="80" t="s">
        <v>56</v>
      </c>
      <c r="R79" s="80" t="s">
        <v>56</v>
      </c>
      <c r="S79" s="80">
        <f t="shared" si="3"/>
        <v>3</v>
      </c>
    </row>
    <row r="80" spans="1:19" ht="15.75" customHeight="1">
      <c r="A80" s="73" t="s">
        <v>99</v>
      </c>
      <c r="B80" s="73" t="s">
        <v>1488</v>
      </c>
      <c r="C80" s="74" t="s">
        <v>22</v>
      </c>
      <c r="D80" s="74" t="s">
        <v>23</v>
      </c>
      <c r="E80" s="73" t="s">
        <v>64</v>
      </c>
      <c r="F80" s="70" t="s">
        <v>65</v>
      </c>
      <c r="G80" s="73" t="s">
        <v>26</v>
      </c>
      <c r="H80" s="82">
        <v>10063.25196</v>
      </c>
      <c r="I80" s="82">
        <f t="shared" si="0"/>
        <v>0</v>
      </c>
      <c r="J80" s="82" t="s">
        <v>130</v>
      </c>
      <c r="K80" s="82" t="s">
        <v>130</v>
      </c>
      <c r="L80" s="82">
        <v>0</v>
      </c>
      <c r="M80" s="82" t="s">
        <v>130</v>
      </c>
      <c r="N80" s="82">
        <v>0</v>
      </c>
      <c r="O80" s="82" t="s">
        <v>130</v>
      </c>
      <c r="P80" s="82">
        <v>0</v>
      </c>
      <c r="Q80" s="82" t="s">
        <v>56</v>
      </c>
      <c r="R80" s="82" t="s">
        <v>56</v>
      </c>
      <c r="S80" s="80">
        <f t="shared" si="3"/>
        <v>0</v>
      </c>
    </row>
    <row r="81" spans="1:19" ht="15.75" customHeight="1">
      <c r="A81" s="8" t="s">
        <v>99</v>
      </c>
      <c r="B81" s="8" t="s">
        <v>1488</v>
      </c>
      <c r="C81" s="10" t="s">
        <v>22</v>
      </c>
      <c r="D81" s="10" t="s">
        <v>23</v>
      </c>
      <c r="E81" s="8" t="s">
        <v>246</v>
      </c>
      <c r="F81" s="67" t="s">
        <v>247</v>
      </c>
      <c r="G81" s="8" t="s">
        <v>61</v>
      </c>
      <c r="H81" s="80">
        <v>10062.70441</v>
      </c>
      <c r="I81" s="80">
        <f t="shared" si="0"/>
        <v>38</v>
      </c>
      <c r="J81" s="80" t="s">
        <v>32</v>
      </c>
      <c r="K81" s="80" t="s">
        <v>32</v>
      </c>
      <c r="L81" s="80">
        <v>37</v>
      </c>
      <c r="M81" s="80" t="s">
        <v>130</v>
      </c>
      <c r="N81" s="80">
        <v>0</v>
      </c>
      <c r="O81" s="80" t="s">
        <v>32</v>
      </c>
      <c r="P81" s="80">
        <v>1</v>
      </c>
      <c r="Q81" s="80" t="s">
        <v>56</v>
      </c>
      <c r="R81" s="80" t="s">
        <v>56</v>
      </c>
      <c r="S81" s="80">
        <f t="shared" si="3"/>
        <v>3</v>
      </c>
    </row>
    <row r="82" spans="1:19" ht="15.75" customHeight="1">
      <c r="A82" s="8" t="s">
        <v>99</v>
      </c>
      <c r="B82" s="8" t="s">
        <v>1488</v>
      </c>
      <c r="C82" s="10" t="s">
        <v>22</v>
      </c>
      <c r="D82" s="10" t="s">
        <v>23</v>
      </c>
      <c r="E82" s="8" t="s">
        <v>230</v>
      </c>
      <c r="F82" s="67" t="s">
        <v>1499</v>
      </c>
      <c r="G82" s="8" t="s">
        <v>61</v>
      </c>
      <c r="H82" s="80">
        <v>10062.70441</v>
      </c>
      <c r="I82" s="80">
        <f t="shared" si="0"/>
        <v>827</v>
      </c>
      <c r="J82" s="80" t="s">
        <v>130</v>
      </c>
      <c r="K82" s="80" t="s">
        <v>32</v>
      </c>
      <c r="L82" s="80">
        <v>234</v>
      </c>
      <c r="M82" s="80" t="s">
        <v>32</v>
      </c>
      <c r="N82" s="80">
        <v>145</v>
      </c>
      <c r="O82" s="80" t="s">
        <v>32</v>
      </c>
      <c r="P82" s="80">
        <v>448</v>
      </c>
      <c r="Q82" s="80" t="s">
        <v>56</v>
      </c>
      <c r="R82" s="80" t="s">
        <v>56</v>
      </c>
      <c r="S82" s="80">
        <f t="shared" si="3"/>
        <v>3</v>
      </c>
    </row>
    <row r="83" spans="1:19" ht="15.75" customHeight="1">
      <c r="A83" s="8" t="s">
        <v>99</v>
      </c>
      <c r="B83" s="8" t="s">
        <v>1488</v>
      </c>
      <c r="C83" s="10" t="s">
        <v>22</v>
      </c>
      <c r="D83" s="10" t="s">
        <v>23</v>
      </c>
      <c r="E83" s="8" t="s">
        <v>146</v>
      </c>
      <c r="F83" s="67" t="s">
        <v>147</v>
      </c>
      <c r="G83" s="8" t="s">
        <v>61</v>
      </c>
      <c r="H83" s="80">
        <v>10063.25196</v>
      </c>
      <c r="I83" s="80">
        <f t="shared" si="0"/>
        <v>5</v>
      </c>
      <c r="J83" s="80" t="s">
        <v>130</v>
      </c>
      <c r="K83" s="80" t="s">
        <v>130</v>
      </c>
      <c r="L83" s="80">
        <v>0</v>
      </c>
      <c r="M83" s="80" t="s">
        <v>130</v>
      </c>
      <c r="N83" s="80">
        <v>0</v>
      </c>
      <c r="O83" s="80" t="s">
        <v>32</v>
      </c>
      <c r="P83" s="80">
        <v>5</v>
      </c>
      <c r="Q83" s="80" t="s">
        <v>56</v>
      </c>
      <c r="R83" s="80" t="s">
        <v>56</v>
      </c>
      <c r="S83" s="80">
        <f t="shared" si="3"/>
        <v>1</v>
      </c>
    </row>
    <row r="84" spans="1:19" ht="15.75" customHeight="1">
      <c r="A84" s="8" t="s">
        <v>99</v>
      </c>
      <c r="B84" s="8" t="s">
        <v>1488</v>
      </c>
      <c r="C84" s="10" t="s">
        <v>22</v>
      </c>
      <c r="D84" s="10" t="s">
        <v>23</v>
      </c>
      <c r="E84" s="8" t="s">
        <v>1500</v>
      </c>
      <c r="F84" s="67" t="s">
        <v>168</v>
      </c>
      <c r="G84" s="8" t="s">
        <v>61</v>
      </c>
      <c r="H84" s="80">
        <v>10063.25196</v>
      </c>
      <c r="I84" s="80">
        <f t="shared" si="0"/>
        <v>15</v>
      </c>
      <c r="J84" s="80" t="s">
        <v>130</v>
      </c>
      <c r="K84" s="80" t="s">
        <v>32</v>
      </c>
      <c r="L84" s="80">
        <v>14</v>
      </c>
      <c r="M84" s="80" t="s">
        <v>130</v>
      </c>
      <c r="N84" s="80">
        <v>0</v>
      </c>
      <c r="O84" s="80" t="s">
        <v>32</v>
      </c>
      <c r="P84" s="80">
        <v>1</v>
      </c>
      <c r="Q84" s="80" t="s">
        <v>56</v>
      </c>
      <c r="R84" s="80" t="s">
        <v>56</v>
      </c>
      <c r="S84" s="80">
        <f t="shared" si="3"/>
        <v>2</v>
      </c>
    </row>
    <row r="85" spans="1:19" ht="15.75" customHeight="1">
      <c r="A85" s="8" t="s">
        <v>99</v>
      </c>
      <c r="B85" s="8" t="s">
        <v>1488</v>
      </c>
      <c r="C85" s="10" t="s">
        <v>66</v>
      </c>
      <c r="D85" s="10" t="s">
        <v>67</v>
      </c>
      <c r="E85" s="8" t="s">
        <v>137</v>
      </c>
      <c r="F85" s="67" t="s">
        <v>138</v>
      </c>
      <c r="G85" s="8" t="s">
        <v>489</v>
      </c>
      <c r="H85" s="80">
        <v>84.327578470000006</v>
      </c>
      <c r="I85" s="80">
        <f t="shared" si="0"/>
        <v>3338</v>
      </c>
      <c r="J85" s="80" t="s">
        <v>130</v>
      </c>
      <c r="K85" s="80" t="s">
        <v>32</v>
      </c>
      <c r="L85" s="80">
        <v>830</v>
      </c>
      <c r="M85" s="80" t="s">
        <v>130</v>
      </c>
      <c r="N85" s="80">
        <v>0</v>
      </c>
      <c r="O85" s="80" t="s">
        <v>32</v>
      </c>
      <c r="P85" s="80">
        <v>2508</v>
      </c>
      <c r="Q85" s="80" t="s">
        <v>56</v>
      </c>
      <c r="R85" s="80" t="s">
        <v>56</v>
      </c>
      <c r="S85" s="80">
        <f t="shared" si="3"/>
        <v>2</v>
      </c>
    </row>
    <row r="86" spans="1:19" ht="15.75" customHeight="1">
      <c r="A86" s="8" t="s">
        <v>99</v>
      </c>
      <c r="B86" s="8" t="s">
        <v>1488</v>
      </c>
      <c r="C86" s="10" t="s">
        <v>57</v>
      </c>
      <c r="D86" s="10" t="s">
        <v>148</v>
      </c>
      <c r="E86" s="8" t="s">
        <v>149</v>
      </c>
      <c r="F86" s="67" t="s">
        <v>150</v>
      </c>
      <c r="G86" s="8" t="s">
        <v>489</v>
      </c>
      <c r="H86" s="80"/>
      <c r="I86" s="80">
        <f t="shared" si="0"/>
        <v>1586</v>
      </c>
      <c r="J86" s="80" t="s">
        <v>32</v>
      </c>
      <c r="K86" s="80" t="s">
        <v>32</v>
      </c>
      <c r="L86" s="80">
        <v>407</v>
      </c>
      <c r="M86" s="80" t="s">
        <v>130</v>
      </c>
      <c r="N86" s="80">
        <v>0</v>
      </c>
      <c r="O86" s="80" t="s">
        <v>32</v>
      </c>
      <c r="P86" s="80">
        <v>1179</v>
      </c>
      <c r="Q86" s="80" t="s">
        <v>56</v>
      </c>
      <c r="R86" s="80" t="s">
        <v>56</v>
      </c>
      <c r="S86" s="80">
        <f t="shared" si="3"/>
        <v>3</v>
      </c>
    </row>
    <row r="87" spans="1:19" ht="15.75" customHeight="1">
      <c r="A87" s="8" t="s">
        <v>99</v>
      </c>
      <c r="B87" s="8" t="s">
        <v>1488</v>
      </c>
      <c r="C87" s="10" t="s">
        <v>57</v>
      </c>
      <c r="D87" s="10" t="s">
        <v>58</v>
      </c>
      <c r="E87" s="8" t="s">
        <v>1503</v>
      </c>
      <c r="F87" s="67" t="s">
        <v>165</v>
      </c>
      <c r="G87" s="8" t="s">
        <v>26</v>
      </c>
      <c r="H87" s="80">
        <v>10062.70441</v>
      </c>
      <c r="I87" s="80">
        <f t="shared" si="0"/>
        <v>84</v>
      </c>
      <c r="J87" s="80" t="s">
        <v>130</v>
      </c>
      <c r="K87" s="80" t="s">
        <v>32</v>
      </c>
      <c r="L87" s="80">
        <v>26</v>
      </c>
      <c r="M87" s="80" t="s">
        <v>130</v>
      </c>
      <c r="N87" s="80">
        <v>0</v>
      </c>
      <c r="O87" s="80" t="s">
        <v>32</v>
      </c>
      <c r="P87" s="80">
        <v>58</v>
      </c>
      <c r="Q87" s="80" t="s">
        <v>56</v>
      </c>
      <c r="R87" s="80" t="s">
        <v>56</v>
      </c>
      <c r="S87" s="80">
        <f t="shared" si="3"/>
        <v>2</v>
      </c>
    </row>
    <row r="88" spans="1:19" ht="15.75" customHeight="1">
      <c r="A88" s="8" t="s">
        <v>99</v>
      </c>
      <c r="B88" s="8" t="s">
        <v>1488</v>
      </c>
      <c r="C88" s="10" t="s">
        <v>57</v>
      </c>
      <c r="D88" s="10" t="s">
        <v>58</v>
      </c>
      <c r="E88" s="8" t="s">
        <v>142</v>
      </c>
      <c r="F88" s="67" t="s">
        <v>143</v>
      </c>
      <c r="G88" s="8" t="s">
        <v>61</v>
      </c>
      <c r="H88" s="80">
        <v>10062.70441</v>
      </c>
      <c r="I88" s="80">
        <f t="shared" si="0"/>
        <v>110</v>
      </c>
      <c r="J88" s="80" t="s">
        <v>130</v>
      </c>
      <c r="K88" s="80" t="s">
        <v>32</v>
      </c>
      <c r="L88" s="80">
        <v>39</v>
      </c>
      <c r="M88" s="80" t="s">
        <v>130</v>
      </c>
      <c r="N88" s="80">
        <v>0</v>
      </c>
      <c r="O88" s="80" t="s">
        <v>32</v>
      </c>
      <c r="P88" s="80">
        <v>71</v>
      </c>
      <c r="Q88" s="80" t="s">
        <v>56</v>
      </c>
      <c r="R88" s="80" t="s">
        <v>56</v>
      </c>
      <c r="S88" s="80">
        <f t="shared" si="3"/>
        <v>2</v>
      </c>
    </row>
    <row r="89" spans="1:19" ht="15.75" customHeight="1">
      <c r="A89" s="8" t="s">
        <v>99</v>
      </c>
      <c r="B89" s="8" t="s">
        <v>1488</v>
      </c>
      <c r="C89" s="10" t="s">
        <v>57</v>
      </c>
      <c r="D89" s="10" t="s">
        <v>58</v>
      </c>
      <c r="E89" s="8" t="s">
        <v>308</v>
      </c>
      <c r="F89" s="67" t="s">
        <v>309</v>
      </c>
      <c r="G89" s="8" t="s">
        <v>26</v>
      </c>
      <c r="H89" s="80"/>
      <c r="I89" s="80">
        <f t="shared" si="0"/>
        <v>19517</v>
      </c>
      <c r="J89" s="80" t="s">
        <v>32</v>
      </c>
      <c r="K89" s="80" t="s">
        <v>32</v>
      </c>
      <c r="L89" s="80">
        <v>84</v>
      </c>
      <c r="M89" s="80" t="s">
        <v>32</v>
      </c>
      <c r="N89" s="80">
        <v>198</v>
      </c>
      <c r="O89" s="80" t="s">
        <v>32</v>
      </c>
      <c r="P89" s="80">
        <v>19235</v>
      </c>
      <c r="Q89" s="80" t="s">
        <v>56</v>
      </c>
      <c r="R89" s="80" t="s">
        <v>56</v>
      </c>
      <c r="S89" s="80">
        <f t="shared" si="3"/>
        <v>4</v>
      </c>
    </row>
    <row r="90" spans="1:19" ht="15.75" customHeight="1">
      <c r="A90" s="8" t="s">
        <v>99</v>
      </c>
      <c r="B90" s="8" t="s">
        <v>1488</v>
      </c>
      <c r="C90" s="10" t="s">
        <v>333</v>
      </c>
      <c r="D90" s="10" t="s">
        <v>334</v>
      </c>
      <c r="E90" s="8" t="s">
        <v>388</v>
      </c>
      <c r="F90" s="67" t="s">
        <v>389</v>
      </c>
      <c r="G90" s="8" t="s">
        <v>84</v>
      </c>
      <c r="H90" s="80">
        <v>31.65047478</v>
      </c>
      <c r="I90" s="80">
        <f t="shared" si="0"/>
        <v>893</v>
      </c>
      <c r="J90" s="80" t="s">
        <v>32</v>
      </c>
      <c r="K90" s="80" t="s">
        <v>32</v>
      </c>
      <c r="L90" s="80">
        <v>183</v>
      </c>
      <c r="M90" s="80" t="s">
        <v>130</v>
      </c>
      <c r="N90" s="80">
        <v>0</v>
      </c>
      <c r="O90" s="80" t="s">
        <v>32</v>
      </c>
      <c r="P90" s="80">
        <v>710</v>
      </c>
      <c r="Q90" s="80" t="s">
        <v>56</v>
      </c>
      <c r="R90" s="80" t="s">
        <v>56</v>
      </c>
      <c r="S90" s="80">
        <f t="shared" si="3"/>
        <v>3</v>
      </c>
    </row>
    <row r="91" spans="1:19" ht="15.75" customHeight="1">
      <c r="A91" s="73" t="s">
        <v>99</v>
      </c>
      <c r="B91" s="73" t="s">
        <v>1488</v>
      </c>
      <c r="C91" s="74" t="s">
        <v>333</v>
      </c>
      <c r="D91" s="74" t="s">
        <v>334</v>
      </c>
      <c r="E91" s="73" t="s">
        <v>335</v>
      </c>
      <c r="F91" s="70" t="s">
        <v>336</v>
      </c>
      <c r="G91" s="73" t="s">
        <v>166</v>
      </c>
      <c r="H91" s="82"/>
      <c r="I91" s="82">
        <f t="shared" si="0"/>
        <v>0</v>
      </c>
      <c r="J91" s="82" t="s">
        <v>130</v>
      </c>
      <c r="K91" s="82" t="s">
        <v>130</v>
      </c>
      <c r="L91" s="82">
        <v>0</v>
      </c>
      <c r="M91" s="82" t="s">
        <v>130</v>
      </c>
      <c r="N91" s="82">
        <v>0</v>
      </c>
      <c r="O91" s="82" t="s">
        <v>130</v>
      </c>
      <c r="P91" s="82">
        <v>0</v>
      </c>
      <c r="Q91" s="82" t="s">
        <v>56</v>
      </c>
      <c r="R91" s="82" t="s">
        <v>56</v>
      </c>
      <c r="S91" s="80">
        <f t="shared" si="3"/>
        <v>0</v>
      </c>
    </row>
    <row r="92" spans="1:19" ht="15.75" customHeight="1">
      <c r="A92" s="73" t="s">
        <v>99</v>
      </c>
      <c r="B92" s="73" t="s">
        <v>1488</v>
      </c>
      <c r="C92" s="74" t="s">
        <v>333</v>
      </c>
      <c r="D92" s="74" t="s">
        <v>334</v>
      </c>
      <c r="E92" s="73" t="s">
        <v>1521</v>
      </c>
      <c r="F92" s="70" t="s">
        <v>1522</v>
      </c>
      <c r="G92" s="73" t="s">
        <v>61</v>
      </c>
      <c r="H92" s="82">
        <v>58.564283459999999</v>
      </c>
      <c r="I92" s="82">
        <f t="shared" si="0"/>
        <v>0</v>
      </c>
      <c r="J92" s="82" t="s">
        <v>130</v>
      </c>
      <c r="K92" s="82" t="s">
        <v>130</v>
      </c>
      <c r="L92" s="82">
        <v>0</v>
      </c>
      <c r="M92" s="82" t="s">
        <v>130</v>
      </c>
      <c r="N92" s="82">
        <v>0</v>
      </c>
      <c r="O92" s="82" t="s">
        <v>130</v>
      </c>
      <c r="P92" s="82">
        <v>0</v>
      </c>
      <c r="Q92" s="82" t="s">
        <v>56</v>
      </c>
      <c r="R92" s="82" t="s">
        <v>56</v>
      </c>
      <c r="S92" s="80">
        <f t="shared" si="3"/>
        <v>0</v>
      </c>
    </row>
    <row r="93" spans="1:19" ht="15.75" customHeight="1">
      <c r="A93" s="8" t="s">
        <v>99</v>
      </c>
      <c r="B93" s="8" t="s">
        <v>1488</v>
      </c>
      <c r="C93" s="10" t="s">
        <v>80</v>
      </c>
      <c r="D93" s="10" t="s">
        <v>81</v>
      </c>
      <c r="E93" s="8" t="s">
        <v>1504</v>
      </c>
      <c r="F93" s="67" t="s">
        <v>343</v>
      </c>
      <c r="G93" s="8" t="s">
        <v>26</v>
      </c>
      <c r="H93" s="80">
        <v>10063.301020000001</v>
      </c>
      <c r="I93" s="80">
        <f t="shared" si="0"/>
        <v>2568</v>
      </c>
      <c r="J93" s="80" t="s">
        <v>130</v>
      </c>
      <c r="K93" s="80" t="s">
        <v>32</v>
      </c>
      <c r="L93" s="80">
        <v>476</v>
      </c>
      <c r="M93" s="80" t="s">
        <v>32</v>
      </c>
      <c r="N93" s="80">
        <v>552</v>
      </c>
      <c r="O93" s="80" t="s">
        <v>32</v>
      </c>
      <c r="P93" s="80">
        <v>1540</v>
      </c>
      <c r="Q93" s="80" t="s">
        <v>56</v>
      </c>
      <c r="R93" s="80" t="s">
        <v>56</v>
      </c>
      <c r="S93" s="80">
        <f t="shared" si="3"/>
        <v>3</v>
      </c>
    </row>
    <row r="94" spans="1:19" ht="15.75" customHeight="1">
      <c r="A94" s="8" t="s">
        <v>99</v>
      </c>
      <c r="B94" s="8" t="s">
        <v>1488</v>
      </c>
      <c r="C94" s="10" t="s">
        <v>80</v>
      </c>
      <c r="D94" s="10" t="s">
        <v>81</v>
      </c>
      <c r="E94" s="8" t="s">
        <v>1505</v>
      </c>
      <c r="F94" s="67" t="s">
        <v>83</v>
      </c>
      <c r="G94" s="8" t="s">
        <v>166</v>
      </c>
      <c r="H94" s="80">
        <v>10063.301020000001</v>
      </c>
      <c r="I94" s="80">
        <f t="shared" si="0"/>
        <v>4411</v>
      </c>
      <c r="J94" s="80" t="s">
        <v>130</v>
      </c>
      <c r="K94" s="80" t="s">
        <v>32</v>
      </c>
      <c r="L94" s="80">
        <v>690</v>
      </c>
      <c r="M94" s="80" t="s">
        <v>130</v>
      </c>
      <c r="N94" s="80">
        <v>0</v>
      </c>
      <c r="O94" s="80" t="s">
        <v>32</v>
      </c>
      <c r="P94" s="80">
        <v>3721</v>
      </c>
      <c r="Q94" s="80" t="s">
        <v>56</v>
      </c>
      <c r="R94" s="80" t="s">
        <v>56</v>
      </c>
      <c r="S94" s="80">
        <f t="shared" si="3"/>
        <v>2</v>
      </c>
    </row>
    <row r="95" spans="1:19" ht="15.75" customHeight="1">
      <c r="A95" s="8" t="s">
        <v>99</v>
      </c>
      <c r="B95" s="8" t="s">
        <v>1488</v>
      </c>
      <c r="C95" s="10" t="s">
        <v>80</v>
      </c>
      <c r="D95" s="10" t="s">
        <v>81</v>
      </c>
      <c r="E95" s="8" t="s">
        <v>329</v>
      </c>
      <c r="F95" s="67" t="s">
        <v>330</v>
      </c>
      <c r="G95" s="8" t="s">
        <v>166</v>
      </c>
      <c r="H95" s="80">
        <v>0.476699347</v>
      </c>
      <c r="I95" s="80">
        <f t="shared" si="0"/>
        <v>1109</v>
      </c>
      <c r="J95" s="80" t="s">
        <v>130</v>
      </c>
      <c r="K95" s="80" t="s">
        <v>32</v>
      </c>
      <c r="L95" s="80">
        <v>216</v>
      </c>
      <c r="M95" s="80" t="s">
        <v>32</v>
      </c>
      <c r="N95" s="80">
        <v>280</v>
      </c>
      <c r="O95" s="80" t="s">
        <v>32</v>
      </c>
      <c r="P95" s="80">
        <v>613</v>
      </c>
      <c r="Q95" s="80" t="s">
        <v>56</v>
      </c>
      <c r="R95" s="80" t="s">
        <v>56</v>
      </c>
      <c r="S95" s="80">
        <f t="shared" si="3"/>
        <v>3</v>
      </c>
    </row>
    <row r="96" spans="1:19" ht="15.75" customHeight="1">
      <c r="A96" s="8" t="s">
        <v>99</v>
      </c>
      <c r="B96" s="8" t="s">
        <v>1488</v>
      </c>
      <c r="C96" s="10" t="s">
        <v>80</v>
      </c>
      <c r="D96" s="10" t="s">
        <v>81</v>
      </c>
      <c r="E96" s="8" t="s">
        <v>181</v>
      </c>
      <c r="F96" s="67" t="s">
        <v>182</v>
      </c>
      <c r="G96" s="8" t="s">
        <v>61</v>
      </c>
      <c r="H96" s="80">
        <v>219.9258897</v>
      </c>
      <c r="I96" s="80">
        <f t="shared" si="0"/>
        <v>7431</v>
      </c>
      <c r="J96" s="80" t="s">
        <v>32</v>
      </c>
      <c r="K96" s="80" t="s">
        <v>32</v>
      </c>
      <c r="L96" s="80">
        <v>2256</v>
      </c>
      <c r="M96" s="80" t="s">
        <v>130</v>
      </c>
      <c r="N96" s="80">
        <v>0</v>
      </c>
      <c r="O96" s="80" t="s">
        <v>32</v>
      </c>
      <c r="P96" s="80">
        <v>5175</v>
      </c>
      <c r="Q96" s="80" t="s">
        <v>56</v>
      </c>
      <c r="R96" s="80" t="s">
        <v>56</v>
      </c>
      <c r="S96" s="80">
        <f t="shared" si="3"/>
        <v>3</v>
      </c>
    </row>
    <row r="97" spans="1:19" ht="15.75" customHeight="1">
      <c r="A97" s="8" t="s">
        <v>99</v>
      </c>
      <c r="B97" s="8" t="s">
        <v>1488</v>
      </c>
      <c r="C97" s="10" t="s">
        <v>80</v>
      </c>
      <c r="D97" s="10" t="s">
        <v>81</v>
      </c>
      <c r="E97" s="8" t="s">
        <v>1523</v>
      </c>
      <c r="F97" s="67" t="s">
        <v>1524</v>
      </c>
      <c r="G97" s="8" t="s">
        <v>26</v>
      </c>
      <c r="H97" s="80">
        <v>0.476699347</v>
      </c>
      <c r="I97" s="80">
        <f t="shared" si="0"/>
        <v>2096</v>
      </c>
      <c r="J97" s="80" t="s">
        <v>130</v>
      </c>
      <c r="K97" s="80" t="s">
        <v>32</v>
      </c>
      <c r="L97" s="80">
        <v>478</v>
      </c>
      <c r="M97" s="80" t="s">
        <v>130</v>
      </c>
      <c r="N97" s="80">
        <v>0</v>
      </c>
      <c r="O97" s="80" t="s">
        <v>32</v>
      </c>
      <c r="P97" s="80">
        <v>1618</v>
      </c>
      <c r="Q97" s="80" t="s">
        <v>56</v>
      </c>
      <c r="R97" s="80" t="s">
        <v>56</v>
      </c>
      <c r="S97" s="80">
        <f t="shared" si="3"/>
        <v>2</v>
      </c>
    </row>
    <row r="98" spans="1:19" ht="15.75" customHeight="1">
      <c r="A98" s="8" t="s">
        <v>99</v>
      </c>
      <c r="B98" s="8" t="s">
        <v>1488</v>
      </c>
      <c r="C98" s="10" t="s">
        <v>80</v>
      </c>
      <c r="D98" s="10" t="s">
        <v>81</v>
      </c>
      <c r="E98" s="8" t="s">
        <v>1506</v>
      </c>
      <c r="F98" s="67" t="s">
        <v>275</v>
      </c>
      <c r="G98" s="8" t="s">
        <v>166</v>
      </c>
      <c r="H98" s="80">
        <v>10063.301020000001</v>
      </c>
      <c r="I98" s="80">
        <f t="shared" si="0"/>
        <v>5748</v>
      </c>
      <c r="J98" s="80" t="s">
        <v>130</v>
      </c>
      <c r="K98" s="80" t="s">
        <v>32</v>
      </c>
      <c r="L98" s="80">
        <v>1726</v>
      </c>
      <c r="M98" s="80" t="s">
        <v>32</v>
      </c>
      <c r="N98" s="80">
        <v>531</v>
      </c>
      <c r="O98" s="80" t="s">
        <v>32</v>
      </c>
      <c r="P98" s="80">
        <v>3491</v>
      </c>
      <c r="Q98" s="80" t="s">
        <v>56</v>
      </c>
      <c r="R98" s="80" t="s">
        <v>56</v>
      </c>
      <c r="S98" s="80">
        <f t="shared" si="3"/>
        <v>3</v>
      </c>
    </row>
    <row r="99" spans="1:19" ht="15.75" customHeight="1">
      <c r="A99" s="8" t="s">
        <v>99</v>
      </c>
      <c r="B99" s="8" t="s">
        <v>1488</v>
      </c>
      <c r="C99" s="8" t="s">
        <v>113</v>
      </c>
      <c r="D99" s="8" t="s">
        <v>114</v>
      </c>
      <c r="E99" s="8" t="s">
        <v>1507</v>
      </c>
      <c r="F99" s="67" t="s">
        <v>116</v>
      </c>
      <c r="G99" s="8" t="s">
        <v>45</v>
      </c>
      <c r="H99" s="80">
        <v>13.48853212</v>
      </c>
      <c r="I99" s="80">
        <f t="shared" si="0"/>
        <v>632</v>
      </c>
      <c r="J99" s="80" t="s">
        <v>130</v>
      </c>
      <c r="K99" s="80" t="s">
        <v>32</v>
      </c>
      <c r="L99" s="80">
        <v>91</v>
      </c>
      <c r="M99" s="80" t="s">
        <v>130</v>
      </c>
      <c r="N99" s="80">
        <v>0</v>
      </c>
      <c r="O99" s="80" t="s">
        <v>32</v>
      </c>
      <c r="P99" s="80">
        <v>541</v>
      </c>
      <c r="Q99" s="80" t="s">
        <v>56</v>
      </c>
      <c r="R99" s="80" t="s">
        <v>56</v>
      </c>
      <c r="S99" s="80">
        <f t="shared" si="3"/>
        <v>2</v>
      </c>
    </row>
    <row r="100" spans="1:19" ht="15.75" customHeight="1">
      <c r="A100" s="8" t="s">
        <v>99</v>
      </c>
      <c r="B100" s="8" t="s">
        <v>1488</v>
      </c>
      <c r="C100" s="10" t="s">
        <v>100</v>
      </c>
      <c r="D100" s="10" t="s">
        <v>101</v>
      </c>
      <c r="E100" s="8" t="s">
        <v>102</v>
      </c>
      <c r="F100" s="67" t="s">
        <v>103</v>
      </c>
      <c r="G100" s="8" t="s">
        <v>45</v>
      </c>
      <c r="H100" s="80">
        <v>9973.3138139999992</v>
      </c>
      <c r="I100" s="80">
        <f t="shared" si="0"/>
        <v>2</v>
      </c>
      <c r="J100" s="80" t="s">
        <v>130</v>
      </c>
      <c r="K100" s="80" t="s">
        <v>130</v>
      </c>
      <c r="L100" s="80">
        <v>0</v>
      </c>
      <c r="M100" s="80" t="s">
        <v>130</v>
      </c>
      <c r="N100" s="80">
        <v>0</v>
      </c>
      <c r="O100" s="80" t="s">
        <v>32</v>
      </c>
      <c r="P100" s="80">
        <v>2</v>
      </c>
      <c r="Q100" s="80" t="s">
        <v>56</v>
      </c>
      <c r="R100" s="80" t="s">
        <v>56</v>
      </c>
      <c r="S100" s="80">
        <f t="shared" si="3"/>
        <v>1</v>
      </c>
    </row>
    <row r="101" spans="1:19" ht="15.75" customHeight="1">
      <c r="A101" s="8" t="s">
        <v>99</v>
      </c>
      <c r="B101" s="8" t="s">
        <v>1525</v>
      </c>
      <c r="C101" s="8" t="s">
        <v>1526</v>
      </c>
      <c r="D101" s="8" t="s">
        <v>1527</v>
      </c>
      <c r="E101" s="8" t="s">
        <v>437</v>
      </c>
      <c r="F101" s="67" t="s">
        <v>438</v>
      </c>
      <c r="G101" s="8" t="s">
        <v>26</v>
      </c>
      <c r="H101" s="80"/>
      <c r="I101" s="80">
        <f t="shared" si="0"/>
        <v>329</v>
      </c>
      <c r="J101" s="80" t="s">
        <v>32</v>
      </c>
      <c r="K101" s="80" t="s">
        <v>130</v>
      </c>
      <c r="L101" s="80">
        <v>0</v>
      </c>
      <c r="M101" s="80" t="s">
        <v>130</v>
      </c>
      <c r="N101" s="80">
        <v>0</v>
      </c>
      <c r="O101" s="80" t="s">
        <v>32</v>
      </c>
      <c r="P101" s="80">
        <v>329</v>
      </c>
      <c r="Q101" s="80" t="s">
        <v>56</v>
      </c>
      <c r="R101" s="80" t="s">
        <v>56</v>
      </c>
      <c r="S101" s="80">
        <f t="shared" si="3"/>
        <v>2</v>
      </c>
    </row>
    <row r="102" spans="1:19" ht="15.75" customHeight="1">
      <c r="A102" s="8" t="s">
        <v>99</v>
      </c>
      <c r="B102" s="8" t="s">
        <v>444</v>
      </c>
      <c r="C102" s="75" t="s">
        <v>620</v>
      </c>
      <c r="D102" s="8" t="s">
        <v>456</v>
      </c>
      <c r="E102" s="8" t="s">
        <v>839</v>
      </c>
      <c r="F102" s="71" t="s">
        <v>840</v>
      </c>
      <c r="G102" s="8" t="s">
        <v>26</v>
      </c>
      <c r="H102" s="80"/>
      <c r="I102" s="80">
        <f t="shared" si="0"/>
        <v>42</v>
      </c>
      <c r="J102" s="80" t="s">
        <v>32</v>
      </c>
      <c r="K102" s="80" t="s">
        <v>130</v>
      </c>
      <c r="L102" s="80">
        <v>0</v>
      </c>
      <c r="M102" s="80" t="s">
        <v>130</v>
      </c>
      <c r="N102" s="80">
        <v>0</v>
      </c>
      <c r="O102" s="80" t="s">
        <v>32</v>
      </c>
      <c r="P102" s="80">
        <v>42</v>
      </c>
      <c r="Q102" s="80" t="s">
        <v>56</v>
      </c>
      <c r="R102" s="80" t="s">
        <v>56</v>
      </c>
      <c r="S102" s="80">
        <f t="shared" si="3"/>
        <v>2</v>
      </c>
    </row>
    <row r="103" spans="1:19" ht="15.75" customHeight="1">
      <c r="A103" s="8" t="s">
        <v>99</v>
      </c>
      <c r="B103" s="8" t="s">
        <v>444</v>
      </c>
      <c r="C103" s="8" t="s">
        <v>455</v>
      </c>
      <c r="D103" s="8" t="s">
        <v>456</v>
      </c>
      <c r="E103" s="8" t="s">
        <v>569</v>
      </c>
      <c r="F103" s="71" t="s">
        <v>570</v>
      </c>
      <c r="G103" s="8" t="s">
        <v>489</v>
      </c>
      <c r="H103" s="80"/>
      <c r="I103" s="80">
        <f t="shared" si="0"/>
        <v>17</v>
      </c>
      <c r="J103" s="80" t="s">
        <v>32</v>
      </c>
      <c r="K103" s="80" t="s">
        <v>130</v>
      </c>
      <c r="L103" s="80">
        <v>0</v>
      </c>
      <c r="M103" s="80" t="s">
        <v>32</v>
      </c>
      <c r="N103" s="80">
        <v>6</v>
      </c>
      <c r="O103" s="80" t="s">
        <v>32</v>
      </c>
      <c r="P103" s="80">
        <v>11</v>
      </c>
      <c r="Q103" s="80" t="s">
        <v>56</v>
      </c>
      <c r="R103" s="80" t="s">
        <v>56</v>
      </c>
      <c r="S103" s="80">
        <f t="shared" si="3"/>
        <v>3</v>
      </c>
    </row>
    <row r="104" spans="1:19" ht="15.75" customHeight="1">
      <c r="A104" s="8" t="s">
        <v>99</v>
      </c>
      <c r="B104" s="8" t="s">
        <v>444</v>
      </c>
      <c r="C104" s="76" t="s">
        <v>455</v>
      </c>
      <c r="D104" s="8" t="s">
        <v>456</v>
      </c>
      <c r="E104" s="8" t="s">
        <v>529</v>
      </c>
      <c r="F104" s="71" t="s">
        <v>530</v>
      </c>
      <c r="G104" s="8" t="s">
        <v>489</v>
      </c>
      <c r="H104" s="80"/>
      <c r="I104" s="80">
        <f t="shared" si="0"/>
        <v>1</v>
      </c>
      <c r="J104" s="80" t="s">
        <v>130</v>
      </c>
      <c r="K104" s="80" t="s">
        <v>130</v>
      </c>
      <c r="L104" s="80">
        <v>0</v>
      </c>
      <c r="M104" s="80" t="s">
        <v>130</v>
      </c>
      <c r="N104" s="80">
        <v>0</v>
      </c>
      <c r="O104" s="80" t="s">
        <v>32</v>
      </c>
      <c r="P104" s="80">
        <v>1</v>
      </c>
      <c r="Q104" s="80" t="s">
        <v>56</v>
      </c>
      <c r="R104" s="80" t="s">
        <v>56</v>
      </c>
      <c r="S104" s="80">
        <f t="shared" si="3"/>
        <v>1</v>
      </c>
    </row>
    <row r="105" spans="1:19" ht="15.75" customHeight="1">
      <c r="A105" s="8" t="s">
        <v>99</v>
      </c>
      <c r="B105" s="8" t="s">
        <v>444</v>
      </c>
      <c r="C105" s="68" t="s">
        <v>455</v>
      </c>
      <c r="D105" s="8" t="s">
        <v>456</v>
      </c>
      <c r="E105" s="8" t="s">
        <v>758</v>
      </c>
      <c r="F105" s="67" t="s">
        <v>759</v>
      </c>
      <c r="G105" s="8" t="s">
        <v>26</v>
      </c>
      <c r="H105" s="80"/>
      <c r="I105" s="80">
        <f t="shared" si="0"/>
        <v>0</v>
      </c>
      <c r="J105" s="80" t="s">
        <v>32</v>
      </c>
      <c r="K105" s="80" t="s">
        <v>130</v>
      </c>
      <c r="L105" s="80">
        <v>0</v>
      </c>
      <c r="M105" s="80" t="s">
        <v>130</v>
      </c>
      <c r="N105" s="80">
        <v>0</v>
      </c>
      <c r="O105" s="80" t="s">
        <v>130</v>
      </c>
      <c r="P105" s="80">
        <v>0</v>
      </c>
      <c r="Q105" s="80" t="s">
        <v>56</v>
      </c>
      <c r="R105" s="80" t="s">
        <v>56</v>
      </c>
      <c r="S105" s="80">
        <f t="shared" si="3"/>
        <v>1</v>
      </c>
    </row>
    <row r="106" spans="1:19" ht="15.75" customHeight="1">
      <c r="A106" s="12" t="s">
        <v>99</v>
      </c>
      <c r="B106" s="12" t="s">
        <v>444</v>
      </c>
      <c r="C106" s="66" t="s">
        <v>455</v>
      </c>
      <c r="D106" s="12" t="s">
        <v>456</v>
      </c>
      <c r="E106" s="12" t="s">
        <v>457</v>
      </c>
      <c r="F106" s="69" t="s">
        <v>458</v>
      </c>
      <c r="G106" s="8" t="s">
        <v>26</v>
      </c>
      <c r="H106" s="81"/>
      <c r="I106" s="81">
        <f t="shared" si="0"/>
        <v>806</v>
      </c>
      <c r="J106" s="81" t="s">
        <v>32</v>
      </c>
      <c r="K106" s="81" t="s">
        <v>130</v>
      </c>
      <c r="L106" s="81">
        <v>0</v>
      </c>
      <c r="M106" s="81" t="s">
        <v>130</v>
      </c>
      <c r="N106" s="81">
        <v>0</v>
      </c>
      <c r="O106" s="81" t="s">
        <v>32</v>
      </c>
      <c r="P106" s="81">
        <v>806</v>
      </c>
      <c r="Q106" s="81" t="s">
        <v>56</v>
      </c>
      <c r="R106" s="81" t="s">
        <v>56</v>
      </c>
      <c r="S106" s="81">
        <f t="shared" si="3"/>
        <v>2</v>
      </c>
    </row>
    <row r="107" spans="1:19" ht="15.75" customHeight="1">
      <c r="A107" s="8" t="s">
        <v>99</v>
      </c>
      <c r="B107" s="8" t="s">
        <v>444</v>
      </c>
      <c r="C107" s="68" t="s">
        <v>455</v>
      </c>
      <c r="D107" s="8" t="s">
        <v>456</v>
      </c>
      <c r="E107" s="8" t="s">
        <v>1528</v>
      </c>
      <c r="F107" s="67" t="s">
        <v>599</v>
      </c>
      <c r="G107" s="8" t="s">
        <v>61</v>
      </c>
      <c r="H107" s="80"/>
      <c r="I107" s="80">
        <f t="shared" si="0"/>
        <v>0</v>
      </c>
      <c r="J107" s="80" t="s">
        <v>32</v>
      </c>
      <c r="K107" s="80" t="s">
        <v>130</v>
      </c>
      <c r="L107" s="80">
        <v>0</v>
      </c>
      <c r="M107" s="80" t="s">
        <v>130</v>
      </c>
      <c r="N107" s="80">
        <v>0</v>
      </c>
      <c r="O107" s="80" t="s">
        <v>130</v>
      </c>
      <c r="P107" s="80">
        <v>0</v>
      </c>
      <c r="Q107" s="80" t="s">
        <v>56</v>
      </c>
      <c r="R107" s="80" t="s">
        <v>56</v>
      </c>
      <c r="S107" s="80">
        <f t="shared" si="3"/>
        <v>1</v>
      </c>
    </row>
    <row r="108" spans="1:19" ht="15.75" customHeight="1">
      <c r="A108" s="8" t="s">
        <v>99</v>
      </c>
      <c r="B108" s="8" t="s">
        <v>444</v>
      </c>
      <c r="C108" s="76" t="s">
        <v>455</v>
      </c>
      <c r="D108" s="8" t="s">
        <v>456</v>
      </c>
      <c r="E108" s="8" t="s">
        <v>621</v>
      </c>
      <c r="F108" s="71" t="s">
        <v>622</v>
      </c>
      <c r="G108" s="8" t="s">
        <v>449</v>
      </c>
      <c r="H108" s="80"/>
      <c r="I108" s="80">
        <f t="shared" si="0"/>
        <v>899</v>
      </c>
      <c r="J108" s="80" t="s">
        <v>32</v>
      </c>
      <c r="K108" s="80" t="s">
        <v>130</v>
      </c>
      <c r="L108" s="80">
        <v>0</v>
      </c>
      <c r="M108" s="80" t="s">
        <v>32</v>
      </c>
      <c r="N108" s="80">
        <v>554</v>
      </c>
      <c r="O108" s="80" t="s">
        <v>32</v>
      </c>
      <c r="P108" s="80">
        <v>345</v>
      </c>
      <c r="Q108" s="80" t="s">
        <v>56</v>
      </c>
      <c r="R108" s="80" t="s">
        <v>56</v>
      </c>
      <c r="S108" s="80">
        <f t="shared" si="3"/>
        <v>3</v>
      </c>
    </row>
    <row r="109" spans="1:19" ht="15.75" customHeight="1">
      <c r="A109" s="8" t="s">
        <v>99</v>
      </c>
      <c r="B109" s="8" t="s">
        <v>444</v>
      </c>
      <c r="C109" s="75" t="s">
        <v>813</v>
      </c>
      <c r="D109" s="8" t="s">
        <v>456</v>
      </c>
      <c r="E109" s="8" t="s">
        <v>814</v>
      </c>
      <c r="F109" s="71" t="s">
        <v>815</v>
      </c>
      <c r="G109" s="8" t="s">
        <v>489</v>
      </c>
      <c r="H109" s="80"/>
      <c r="I109" s="80">
        <f t="shared" si="0"/>
        <v>0</v>
      </c>
      <c r="J109" s="80" t="s">
        <v>32</v>
      </c>
      <c r="K109" s="80" t="s">
        <v>130</v>
      </c>
      <c r="L109" s="80">
        <v>0</v>
      </c>
      <c r="M109" s="80" t="s">
        <v>130</v>
      </c>
      <c r="N109" s="80">
        <v>0</v>
      </c>
      <c r="O109" s="80" t="s">
        <v>130</v>
      </c>
      <c r="P109" s="80">
        <v>0</v>
      </c>
      <c r="Q109" s="80" t="s">
        <v>56</v>
      </c>
      <c r="R109" s="80" t="s">
        <v>56</v>
      </c>
      <c r="S109" s="80">
        <f t="shared" si="3"/>
        <v>1</v>
      </c>
    </row>
    <row r="110" spans="1:19" ht="15.75" customHeight="1">
      <c r="A110" s="8" t="s">
        <v>99</v>
      </c>
      <c r="B110" s="8" t="s">
        <v>444</v>
      </c>
      <c r="C110" s="8" t="s">
        <v>499</v>
      </c>
      <c r="D110" s="8" t="s">
        <v>446</v>
      </c>
      <c r="E110" s="10" t="s">
        <v>547</v>
      </c>
      <c r="F110" s="77" t="s">
        <v>548</v>
      </c>
      <c r="G110" s="8" t="s">
        <v>449</v>
      </c>
      <c r="H110" s="80"/>
      <c r="I110" s="80">
        <f t="shared" si="0"/>
        <v>150</v>
      </c>
      <c r="J110" s="80" t="s">
        <v>32</v>
      </c>
      <c r="K110" s="80" t="s">
        <v>130</v>
      </c>
      <c r="L110" s="80">
        <v>0</v>
      </c>
      <c r="M110" s="80" t="s">
        <v>130</v>
      </c>
      <c r="N110" s="80">
        <v>0</v>
      </c>
      <c r="O110" s="80" t="s">
        <v>32</v>
      </c>
      <c r="P110" s="80">
        <v>150</v>
      </c>
      <c r="Q110" s="80" t="s">
        <v>56</v>
      </c>
      <c r="R110" s="80" t="s">
        <v>56</v>
      </c>
      <c r="S110" s="80">
        <f t="shared" si="3"/>
        <v>2</v>
      </c>
    </row>
    <row r="111" spans="1:19" ht="15.75" customHeight="1">
      <c r="A111" s="8" t="s">
        <v>99</v>
      </c>
      <c r="B111" s="8" t="s">
        <v>444</v>
      </c>
      <c r="C111" s="8" t="s">
        <v>499</v>
      </c>
      <c r="D111" s="8" t="s">
        <v>446</v>
      </c>
      <c r="E111" s="8" t="s">
        <v>733</v>
      </c>
      <c r="F111" s="71" t="s">
        <v>734</v>
      </c>
      <c r="G111" s="8" t="s">
        <v>449</v>
      </c>
      <c r="H111" s="80">
        <v>0</v>
      </c>
      <c r="I111" s="80">
        <f t="shared" si="0"/>
        <v>4</v>
      </c>
      <c r="J111" s="80" t="s">
        <v>130</v>
      </c>
      <c r="K111" s="80" t="s">
        <v>130</v>
      </c>
      <c r="L111" s="80">
        <v>0</v>
      </c>
      <c r="M111" s="80" t="s">
        <v>32</v>
      </c>
      <c r="N111" s="80">
        <v>1</v>
      </c>
      <c r="O111" s="80" t="s">
        <v>32</v>
      </c>
      <c r="P111" s="80">
        <v>3</v>
      </c>
      <c r="Q111" s="80" t="s">
        <v>56</v>
      </c>
      <c r="R111" s="80" t="s">
        <v>56</v>
      </c>
      <c r="S111" s="80">
        <f t="shared" si="3"/>
        <v>2</v>
      </c>
    </row>
    <row r="112" spans="1:19" ht="15.75" customHeight="1">
      <c r="A112" s="8" t="s">
        <v>99</v>
      </c>
      <c r="B112" s="8" t="s">
        <v>444</v>
      </c>
      <c r="C112" s="8" t="s">
        <v>499</v>
      </c>
      <c r="D112" s="8" t="s">
        <v>446</v>
      </c>
      <c r="E112" s="8" t="s">
        <v>1529</v>
      </c>
      <c r="F112" s="67" t="s">
        <v>711</v>
      </c>
      <c r="G112" s="8" t="s">
        <v>489</v>
      </c>
      <c r="H112" s="80"/>
      <c r="I112" s="80">
        <f t="shared" si="0"/>
        <v>1</v>
      </c>
      <c r="J112" s="80" t="s">
        <v>32</v>
      </c>
      <c r="K112" s="80" t="s">
        <v>130</v>
      </c>
      <c r="L112" s="80">
        <v>0</v>
      </c>
      <c r="M112" s="80" t="s">
        <v>130</v>
      </c>
      <c r="N112" s="80">
        <v>0</v>
      </c>
      <c r="O112" s="80" t="s">
        <v>32</v>
      </c>
      <c r="P112" s="80">
        <v>1</v>
      </c>
      <c r="Q112" s="80" t="s">
        <v>56</v>
      </c>
      <c r="R112" s="80" t="s">
        <v>56</v>
      </c>
      <c r="S112" s="80">
        <f t="shared" si="3"/>
        <v>2</v>
      </c>
    </row>
    <row r="113" spans="1:19" ht="15.75" customHeight="1">
      <c r="A113" s="8" t="s">
        <v>99</v>
      </c>
      <c r="B113" s="8" t="s">
        <v>444</v>
      </c>
      <c r="C113" s="8" t="s">
        <v>499</v>
      </c>
      <c r="D113" s="8" t="s">
        <v>446</v>
      </c>
      <c r="E113" s="8" t="s">
        <v>591</v>
      </c>
      <c r="F113" s="71" t="s">
        <v>592</v>
      </c>
      <c r="G113" s="8" t="s">
        <v>449</v>
      </c>
      <c r="H113" s="80"/>
      <c r="I113" s="80">
        <f t="shared" si="0"/>
        <v>16</v>
      </c>
      <c r="J113" s="80" t="s">
        <v>32</v>
      </c>
      <c r="K113" s="80" t="s">
        <v>130</v>
      </c>
      <c r="L113" s="80">
        <v>0</v>
      </c>
      <c r="M113" s="80" t="s">
        <v>130</v>
      </c>
      <c r="N113" s="80">
        <v>0</v>
      </c>
      <c r="O113" s="80" t="s">
        <v>32</v>
      </c>
      <c r="P113" s="80">
        <v>16</v>
      </c>
      <c r="Q113" s="80" t="s">
        <v>56</v>
      </c>
      <c r="R113" s="80" t="s">
        <v>56</v>
      </c>
      <c r="S113" s="80">
        <f t="shared" si="3"/>
        <v>2</v>
      </c>
    </row>
    <row r="114" spans="1:19" ht="15.75" customHeight="1">
      <c r="A114" s="8" t="s">
        <v>99</v>
      </c>
      <c r="B114" s="8" t="s">
        <v>444</v>
      </c>
      <c r="C114" s="8" t="s">
        <v>499</v>
      </c>
      <c r="D114" s="8" t="s">
        <v>446</v>
      </c>
      <c r="E114" s="10" t="s">
        <v>906</v>
      </c>
      <c r="F114" s="77" t="s">
        <v>907</v>
      </c>
      <c r="G114" s="8" t="s">
        <v>449</v>
      </c>
      <c r="H114" s="80"/>
      <c r="I114" s="80">
        <f t="shared" si="0"/>
        <v>11</v>
      </c>
      <c r="J114" s="80" t="s">
        <v>130</v>
      </c>
      <c r="K114" s="80" t="s">
        <v>130</v>
      </c>
      <c r="L114" s="80">
        <v>0</v>
      </c>
      <c r="M114" s="80" t="s">
        <v>130</v>
      </c>
      <c r="N114" s="80">
        <v>0</v>
      </c>
      <c r="O114" s="80" t="s">
        <v>32</v>
      </c>
      <c r="P114" s="80">
        <v>11</v>
      </c>
      <c r="Q114" s="80" t="s">
        <v>56</v>
      </c>
      <c r="R114" s="80" t="s">
        <v>56</v>
      </c>
      <c r="S114" s="80">
        <f t="shared" si="3"/>
        <v>1</v>
      </c>
    </row>
    <row r="115" spans="1:19" ht="15.75" customHeight="1">
      <c r="A115" s="8" t="s">
        <v>99</v>
      </c>
      <c r="B115" s="8" t="s">
        <v>444</v>
      </c>
      <c r="C115" s="8" t="s">
        <v>499</v>
      </c>
      <c r="D115" s="8" t="s">
        <v>446</v>
      </c>
      <c r="E115" s="8" t="s">
        <v>664</v>
      </c>
      <c r="F115" s="67" t="s">
        <v>665</v>
      </c>
      <c r="G115" s="8" t="s">
        <v>449</v>
      </c>
      <c r="H115" s="80"/>
      <c r="I115" s="80">
        <f t="shared" si="0"/>
        <v>1059</v>
      </c>
      <c r="J115" s="80" t="s">
        <v>32</v>
      </c>
      <c r="K115" s="80" t="s">
        <v>130</v>
      </c>
      <c r="L115" s="80">
        <v>0</v>
      </c>
      <c r="M115" s="80" t="s">
        <v>32</v>
      </c>
      <c r="N115" s="80">
        <v>435</v>
      </c>
      <c r="O115" s="80" t="s">
        <v>32</v>
      </c>
      <c r="P115" s="80">
        <v>624</v>
      </c>
      <c r="Q115" s="80" t="s">
        <v>56</v>
      </c>
      <c r="R115" s="80" t="s">
        <v>56</v>
      </c>
      <c r="S115" s="80">
        <f t="shared" si="3"/>
        <v>3</v>
      </c>
    </row>
    <row r="116" spans="1:19" ht="15.75" customHeight="1">
      <c r="A116" s="8" t="s">
        <v>99</v>
      </c>
      <c r="B116" s="8" t="s">
        <v>444</v>
      </c>
      <c r="C116" s="8" t="s">
        <v>499</v>
      </c>
      <c r="D116" s="8" t="s">
        <v>446</v>
      </c>
      <c r="E116" s="8" t="s">
        <v>500</v>
      </c>
      <c r="F116" s="71" t="s">
        <v>501</v>
      </c>
      <c r="G116" s="8" t="s">
        <v>449</v>
      </c>
      <c r="H116" s="80"/>
      <c r="I116" s="80">
        <f t="shared" si="0"/>
        <v>0</v>
      </c>
      <c r="J116" s="80" t="s">
        <v>32</v>
      </c>
      <c r="K116" s="80" t="s">
        <v>130</v>
      </c>
      <c r="L116" s="80">
        <v>0</v>
      </c>
      <c r="M116" s="80" t="s">
        <v>130</v>
      </c>
      <c r="N116" s="80">
        <v>0</v>
      </c>
      <c r="O116" s="80" t="s">
        <v>130</v>
      </c>
      <c r="P116" s="80">
        <v>0</v>
      </c>
      <c r="Q116" s="80" t="s">
        <v>56</v>
      </c>
      <c r="R116" s="80" t="s">
        <v>56</v>
      </c>
      <c r="S116" s="80">
        <f t="shared" si="3"/>
        <v>1</v>
      </c>
    </row>
    <row r="117" spans="1:19" ht="15.75" customHeight="1">
      <c r="A117" s="8" t="s">
        <v>99</v>
      </c>
      <c r="B117" s="8" t="s">
        <v>444</v>
      </c>
      <c r="C117" s="8" t="s">
        <v>499</v>
      </c>
      <c r="D117" s="8" t="s">
        <v>446</v>
      </c>
      <c r="E117" s="8" t="s">
        <v>534</v>
      </c>
      <c r="F117" s="71" t="s">
        <v>535</v>
      </c>
      <c r="G117" s="8" t="s">
        <v>449</v>
      </c>
      <c r="H117" s="80"/>
      <c r="I117" s="80">
        <f t="shared" si="0"/>
        <v>0</v>
      </c>
      <c r="J117" s="80" t="s">
        <v>32</v>
      </c>
      <c r="K117" s="80" t="s">
        <v>130</v>
      </c>
      <c r="L117" s="80">
        <v>0</v>
      </c>
      <c r="M117" s="80" t="s">
        <v>130</v>
      </c>
      <c r="N117" s="80">
        <v>0</v>
      </c>
      <c r="O117" s="80" t="s">
        <v>130</v>
      </c>
      <c r="P117" s="80">
        <v>0</v>
      </c>
      <c r="Q117" s="80" t="s">
        <v>56</v>
      </c>
      <c r="R117" s="80" t="s">
        <v>56</v>
      </c>
      <c r="S117" s="80">
        <f t="shared" si="3"/>
        <v>1</v>
      </c>
    </row>
    <row r="118" spans="1:19" ht="15.75" customHeight="1">
      <c r="A118" s="8" t="s">
        <v>99</v>
      </c>
      <c r="B118" s="8" t="s">
        <v>444</v>
      </c>
      <c r="C118" s="8" t="s">
        <v>581</v>
      </c>
      <c r="D118" s="8" t="s">
        <v>446</v>
      </c>
      <c r="E118" s="8" t="s">
        <v>818</v>
      </c>
      <c r="F118" s="71" t="s">
        <v>819</v>
      </c>
      <c r="G118" s="8" t="s">
        <v>449</v>
      </c>
      <c r="H118" s="80"/>
      <c r="I118" s="80">
        <f t="shared" si="0"/>
        <v>61</v>
      </c>
      <c r="J118" s="80" t="s">
        <v>130</v>
      </c>
      <c r="K118" s="80" t="s">
        <v>130</v>
      </c>
      <c r="L118" s="80">
        <v>0</v>
      </c>
      <c r="M118" s="80" t="s">
        <v>130</v>
      </c>
      <c r="N118" s="80">
        <v>0</v>
      </c>
      <c r="O118" s="80" t="s">
        <v>32</v>
      </c>
      <c r="P118" s="80">
        <v>61</v>
      </c>
      <c r="Q118" s="80" t="s">
        <v>56</v>
      </c>
      <c r="R118" s="80" t="s">
        <v>56</v>
      </c>
      <c r="S118" s="80">
        <f t="shared" si="3"/>
        <v>1</v>
      </c>
    </row>
    <row r="119" spans="1:19" ht="15.75" customHeight="1">
      <c r="A119" s="8" t="s">
        <v>99</v>
      </c>
      <c r="B119" s="8" t="s">
        <v>444</v>
      </c>
      <c r="C119" s="8" t="s">
        <v>581</v>
      </c>
      <c r="D119" s="8" t="s">
        <v>446</v>
      </c>
      <c r="E119" s="8" t="s">
        <v>582</v>
      </c>
      <c r="F119" s="71" t="s">
        <v>583</v>
      </c>
      <c r="G119" s="8" t="s">
        <v>449</v>
      </c>
      <c r="H119" s="80"/>
      <c r="I119" s="80">
        <f t="shared" si="0"/>
        <v>6</v>
      </c>
      <c r="J119" s="80" t="s">
        <v>130</v>
      </c>
      <c r="K119" s="80" t="s">
        <v>130</v>
      </c>
      <c r="L119" s="80">
        <v>0</v>
      </c>
      <c r="M119" s="80" t="s">
        <v>130</v>
      </c>
      <c r="N119" s="80">
        <v>0</v>
      </c>
      <c r="O119" s="80" t="s">
        <v>32</v>
      </c>
      <c r="P119" s="80">
        <v>6</v>
      </c>
      <c r="Q119" s="80" t="s">
        <v>56</v>
      </c>
      <c r="R119" s="80" t="s">
        <v>56</v>
      </c>
      <c r="S119" s="80">
        <f t="shared" si="3"/>
        <v>1</v>
      </c>
    </row>
    <row r="120" spans="1:19" ht="15.75" customHeight="1">
      <c r="A120" s="8" t="s">
        <v>99</v>
      </c>
      <c r="B120" s="8" t="s">
        <v>444</v>
      </c>
      <c r="C120" s="78" t="s">
        <v>887</v>
      </c>
      <c r="D120" s="8" t="s">
        <v>446</v>
      </c>
      <c r="E120" s="8" t="s">
        <v>888</v>
      </c>
      <c r="F120" s="71" t="s">
        <v>889</v>
      </c>
      <c r="G120" s="8" t="s">
        <v>489</v>
      </c>
      <c r="H120" s="80">
        <v>0</v>
      </c>
      <c r="I120" s="80">
        <f t="shared" si="0"/>
        <v>39</v>
      </c>
      <c r="J120" s="80" t="s">
        <v>130</v>
      </c>
      <c r="K120" s="80" t="s">
        <v>130</v>
      </c>
      <c r="L120" s="80">
        <v>0</v>
      </c>
      <c r="M120" s="80" t="s">
        <v>32</v>
      </c>
      <c r="N120" s="80">
        <v>8</v>
      </c>
      <c r="O120" s="80" t="s">
        <v>32</v>
      </c>
      <c r="P120" s="80">
        <v>31</v>
      </c>
      <c r="Q120" s="80" t="s">
        <v>56</v>
      </c>
      <c r="R120" s="80" t="s">
        <v>56</v>
      </c>
      <c r="S120" s="80">
        <f t="shared" si="3"/>
        <v>2</v>
      </c>
    </row>
    <row r="121" spans="1:19" ht="15.75" customHeight="1">
      <c r="A121" s="8" t="s">
        <v>99</v>
      </c>
      <c r="B121" s="8" t="s">
        <v>444</v>
      </c>
      <c r="C121" s="8" t="s">
        <v>445</v>
      </c>
      <c r="D121" s="8" t="s">
        <v>446</v>
      </c>
      <c r="E121" s="8" t="s">
        <v>614</v>
      </c>
      <c r="F121" s="71" t="s">
        <v>615</v>
      </c>
      <c r="G121" s="8" t="s">
        <v>449</v>
      </c>
      <c r="H121" s="80"/>
      <c r="I121" s="80">
        <f t="shared" si="0"/>
        <v>110</v>
      </c>
      <c r="J121" s="80" t="s">
        <v>130</v>
      </c>
      <c r="K121" s="80" t="s">
        <v>130</v>
      </c>
      <c r="L121" s="80">
        <v>0</v>
      </c>
      <c r="M121" s="80" t="s">
        <v>130</v>
      </c>
      <c r="N121" s="80">
        <v>0</v>
      </c>
      <c r="O121" s="80" t="s">
        <v>32</v>
      </c>
      <c r="P121" s="80">
        <v>110</v>
      </c>
      <c r="Q121" s="80" t="s">
        <v>56</v>
      </c>
      <c r="R121" s="80" t="s">
        <v>56</v>
      </c>
      <c r="S121" s="80">
        <f t="shared" si="3"/>
        <v>1</v>
      </c>
    </row>
    <row r="122" spans="1:19" ht="15.75" customHeight="1">
      <c r="A122" s="8" t="s">
        <v>99</v>
      </c>
      <c r="B122" s="8" t="s">
        <v>444</v>
      </c>
      <c r="C122" s="8" t="s">
        <v>445</v>
      </c>
      <c r="D122" s="8" t="s">
        <v>446</v>
      </c>
      <c r="E122" s="8" t="s">
        <v>903</v>
      </c>
      <c r="F122" s="67" t="s">
        <v>904</v>
      </c>
      <c r="G122" s="8" t="s">
        <v>449</v>
      </c>
      <c r="H122" s="80"/>
      <c r="I122" s="80">
        <f t="shared" si="0"/>
        <v>12</v>
      </c>
      <c r="J122" s="80" t="s">
        <v>130</v>
      </c>
      <c r="K122" s="80" t="s">
        <v>130</v>
      </c>
      <c r="L122" s="80">
        <v>0</v>
      </c>
      <c r="M122" s="80" t="s">
        <v>130</v>
      </c>
      <c r="N122" s="80">
        <v>0</v>
      </c>
      <c r="O122" s="80" t="s">
        <v>32</v>
      </c>
      <c r="P122" s="80">
        <v>12</v>
      </c>
      <c r="Q122" s="80" t="s">
        <v>56</v>
      </c>
      <c r="R122" s="80" t="s">
        <v>56</v>
      </c>
      <c r="S122" s="80">
        <f t="shared" si="3"/>
        <v>1</v>
      </c>
    </row>
    <row r="123" spans="1:19" ht="15.75" customHeight="1">
      <c r="A123" s="8" t="s">
        <v>99</v>
      </c>
      <c r="B123" s="8" t="s">
        <v>1509</v>
      </c>
      <c r="C123" s="68" t="s">
        <v>939</v>
      </c>
      <c r="D123" s="8" t="s">
        <v>1510</v>
      </c>
      <c r="E123" s="8" t="s">
        <v>1511</v>
      </c>
      <c r="F123" s="71" t="s">
        <v>1512</v>
      </c>
      <c r="G123" s="8" t="s">
        <v>45</v>
      </c>
      <c r="H123" s="80">
        <v>6091.4908210000003</v>
      </c>
      <c r="I123" s="80">
        <f t="shared" si="0"/>
        <v>190</v>
      </c>
      <c r="J123" s="80" t="s">
        <v>32</v>
      </c>
      <c r="K123" s="80" t="s">
        <v>130</v>
      </c>
      <c r="L123" s="80">
        <v>0</v>
      </c>
      <c r="M123" s="80" t="s">
        <v>32</v>
      </c>
      <c r="N123" s="80">
        <v>18</v>
      </c>
      <c r="O123" s="80" t="s">
        <v>32</v>
      </c>
      <c r="P123" s="80">
        <v>172</v>
      </c>
      <c r="Q123" s="80" t="s">
        <v>56</v>
      </c>
      <c r="R123" s="80" t="s">
        <v>56</v>
      </c>
      <c r="S123" s="80">
        <f t="shared" si="3"/>
        <v>3</v>
      </c>
    </row>
    <row r="124" spans="1:19" ht="15.75" customHeight="1">
      <c r="A124" s="8" t="s">
        <v>99</v>
      </c>
      <c r="B124" s="8" t="s">
        <v>1509</v>
      </c>
      <c r="C124" s="68" t="s">
        <v>939</v>
      </c>
      <c r="D124" s="8" t="s">
        <v>1510</v>
      </c>
      <c r="E124" s="8" t="s">
        <v>1513</v>
      </c>
      <c r="F124" s="71" t="s">
        <v>954</v>
      </c>
      <c r="G124" s="8" t="s">
        <v>45</v>
      </c>
      <c r="H124" s="80">
        <v>6091.4908210000003</v>
      </c>
      <c r="I124" s="80">
        <f t="shared" si="0"/>
        <v>1031</v>
      </c>
      <c r="J124" s="80" t="s">
        <v>32</v>
      </c>
      <c r="K124" s="80" t="s">
        <v>130</v>
      </c>
      <c r="L124" s="80">
        <v>0</v>
      </c>
      <c r="M124" s="80" t="s">
        <v>32</v>
      </c>
      <c r="N124" s="80">
        <v>452</v>
      </c>
      <c r="O124" s="80" t="s">
        <v>32</v>
      </c>
      <c r="P124" s="80">
        <v>579</v>
      </c>
      <c r="Q124" s="80" t="s">
        <v>56</v>
      </c>
      <c r="R124" s="80" t="s">
        <v>56</v>
      </c>
      <c r="S124" s="80">
        <f t="shared" si="3"/>
        <v>3</v>
      </c>
    </row>
    <row r="125" spans="1:19" ht="15.75" customHeight="1">
      <c r="A125" s="8" t="s">
        <v>99</v>
      </c>
      <c r="B125" s="8" t="s">
        <v>1514</v>
      </c>
      <c r="C125" s="10" t="s">
        <v>991</v>
      </c>
      <c r="D125" s="10" t="s">
        <v>975</v>
      </c>
      <c r="E125" s="8" t="s">
        <v>1515</v>
      </c>
      <c r="F125" s="67" t="s">
        <v>993</v>
      </c>
      <c r="G125" s="8" t="s">
        <v>26</v>
      </c>
      <c r="H125" s="80">
        <v>10063.25196</v>
      </c>
      <c r="I125" s="80">
        <f t="shared" si="0"/>
        <v>106</v>
      </c>
      <c r="J125" s="80" t="s">
        <v>130</v>
      </c>
      <c r="K125" s="80" t="s">
        <v>130</v>
      </c>
      <c r="L125" s="80">
        <v>0</v>
      </c>
      <c r="M125" s="80" t="s">
        <v>130</v>
      </c>
      <c r="N125" s="80">
        <v>0</v>
      </c>
      <c r="O125" s="80" t="s">
        <v>32</v>
      </c>
      <c r="P125" s="80">
        <v>106</v>
      </c>
      <c r="Q125" s="80" t="s">
        <v>56</v>
      </c>
      <c r="R125" s="80" t="s">
        <v>56</v>
      </c>
      <c r="S125" s="80">
        <f t="shared" si="3"/>
        <v>1</v>
      </c>
    </row>
    <row r="126" spans="1:19" ht="15.75" customHeight="1">
      <c r="A126" s="8" t="s">
        <v>99</v>
      </c>
      <c r="B126" s="8" t="s">
        <v>1514</v>
      </c>
      <c r="C126" s="8" t="s">
        <v>991</v>
      </c>
      <c r="D126" s="10" t="s">
        <v>975</v>
      </c>
      <c r="E126" s="8" t="s">
        <v>1516</v>
      </c>
      <c r="F126" s="67" t="s">
        <v>1517</v>
      </c>
      <c r="G126" s="8" t="s">
        <v>61</v>
      </c>
      <c r="H126" s="80">
        <v>10063.25196</v>
      </c>
      <c r="I126" s="80">
        <f t="shared" si="0"/>
        <v>864</v>
      </c>
      <c r="J126" s="80" t="s">
        <v>130</v>
      </c>
      <c r="K126" s="80" t="s">
        <v>130</v>
      </c>
      <c r="L126" s="80">
        <v>0</v>
      </c>
      <c r="M126" s="80" t="s">
        <v>130</v>
      </c>
      <c r="N126" s="80">
        <v>0</v>
      </c>
      <c r="O126" s="80" t="s">
        <v>32</v>
      </c>
      <c r="P126" s="80">
        <v>864</v>
      </c>
      <c r="Q126" s="80" t="s">
        <v>56</v>
      </c>
      <c r="R126" s="80" t="s">
        <v>56</v>
      </c>
      <c r="S126" s="80">
        <f t="shared" si="3"/>
        <v>1</v>
      </c>
    </row>
    <row r="127" spans="1:19" ht="15.75" customHeight="1">
      <c r="A127" s="8" t="s">
        <v>99</v>
      </c>
      <c r="B127" s="8" t="s">
        <v>1514</v>
      </c>
      <c r="C127" s="8" t="s">
        <v>991</v>
      </c>
      <c r="D127" s="10" t="s">
        <v>975</v>
      </c>
      <c r="E127" s="8" t="s">
        <v>1518</v>
      </c>
      <c r="F127" s="67" t="s">
        <v>1519</v>
      </c>
      <c r="G127" s="8" t="s">
        <v>61</v>
      </c>
      <c r="H127" s="80">
        <v>10063.25196</v>
      </c>
      <c r="I127" s="80">
        <f t="shared" si="0"/>
        <v>39</v>
      </c>
      <c r="J127" s="80" t="s">
        <v>130</v>
      </c>
      <c r="K127" s="80" t="s">
        <v>130</v>
      </c>
      <c r="L127" s="80">
        <v>0</v>
      </c>
      <c r="M127" s="80" t="s">
        <v>32</v>
      </c>
      <c r="N127" s="80">
        <v>19</v>
      </c>
      <c r="O127" s="80" t="s">
        <v>32</v>
      </c>
      <c r="P127" s="80">
        <v>20</v>
      </c>
      <c r="Q127" s="80" t="s">
        <v>56</v>
      </c>
      <c r="R127" s="80" t="s">
        <v>56</v>
      </c>
      <c r="S127" s="80">
        <f t="shared" si="3"/>
        <v>2</v>
      </c>
    </row>
    <row r="128" spans="1:19" ht="15.75" customHeight="1">
      <c r="A128" s="8" t="s">
        <v>99</v>
      </c>
      <c r="B128" s="8" t="s">
        <v>1514</v>
      </c>
      <c r="C128" s="8" t="s">
        <v>991</v>
      </c>
      <c r="D128" s="10" t="s">
        <v>975</v>
      </c>
      <c r="E128" s="8" t="s">
        <v>1530</v>
      </c>
      <c r="F128" s="67" t="s">
        <v>1531</v>
      </c>
      <c r="G128" s="8" t="s">
        <v>61</v>
      </c>
      <c r="H128" s="80">
        <v>10063.25196</v>
      </c>
      <c r="I128" s="80">
        <f t="shared" si="0"/>
        <v>29</v>
      </c>
      <c r="J128" s="80" t="s">
        <v>130</v>
      </c>
      <c r="K128" s="80" t="s">
        <v>130</v>
      </c>
      <c r="L128" s="80">
        <v>0</v>
      </c>
      <c r="M128" s="80" t="s">
        <v>130</v>
      </c>
      <c r="N128" s="80">
        <v>0</v>
      </c>
      <c r="O128" s="80" t="s">
        <v>32</v>
      </c>
      <c r="P128" s="80">
        <v>29</v>
      </c>
      <c r="Q128" s="80" t="s">
        <v>56</v>
      </c>
      <c r="R128" s="80" t="s">
        <v>56</v>
      </c>
      <c r="S128" s="80">
        <f t="shared" si="3"/>
        <v>1</v>
      </c>
    </row>
    <row r="129" spans="1:19" ht="15.75" customHeight="1">
      <c r="A129" s="8" t="s">
        <v>99</v>
      </c>
      <c r="B129" s="8" t="s">
        <v>1514</v>
      </c>
      <c r="C129" s="10" t="s">
        <v>974</v>
      </c>
      <c r="D129" s="10" t="s">
        <v>975</v>
      </c>
      <c r="E129" s="8" t="s">
        <v>976</v>
      </c>
      <c r="F129" s="67" t="s">
        <v>977</v>
      </c>
      <c r="G129" s="8" t="s">
        <v>26</v>
      </c>
      <c r="H129" s="80">
        <v>10063.25196</v>
      </c>
      <c r="I129" s="80">
        <f t="shared" si="0"/>
        <v>81</v>
      </c>
      <c r="J129" s="80" t="s">
        <v>32</v>
      </c>
      <c r="K129" s="80" t="s">
        <v>130</v>
      </c>
      <c r="L129" s="80">
        <v>0</v>
      </c>
      <c r="M129" s="80" t="s">
        <v>130</v>
      </c>
      <c r="N129" s="80">
        <v>0</v>
      </c>
      <c r="O129" s="80" t="s">
        <v>32</v>
      </c>
      <c r="P129" s="80">
        <v>81</v>
      </c>
      <c r="Q129" s="80" t="s">
        <v>56</v>
      </c>
      <c r="R129" s="80" t="s">
        <v>56</v>
      </c>
      <c r="S129" s="80">
        <f t="shared" si="3"/>
        <v>2</v>
      </c>
    </row>
    <row r="130" spans="1:19" ht="15.75" customHeight="1">
      <c r="A130" s="8" t="s">
        <v>99</v>
      </c>
      <c r="B130" s="8" t="s">
        <v>1273</v>
      </c>
      <c r="C130" s="8" t="s">
        <v>1047</v>
      </c>
      <c r="D130" s="8" t="s">
        <v>1048</v>
      </c>
      <c r="E130" s="8" t="s">
        <v>1049</v>
      </c>
      <c r="F130" s="67" t="s">
        <v>1050</v>
      </c>
      <c r="G130" s="8" t="s">
        <v>61</v>
      </c>
      <c r="H130" s="80"/>
      <c r="I130" s="80">
        <f t="shared" si="0"/>
        <v>1820</v>
      </c>
      <c r="J130" s="80" t="s">
        <v>32</v>
      </c>
      <c r="K130" s="80" t="s">
        <v>130</v>
      </c>
      <c r="L130" s="80">
        <v>0</v>
      </c>
      <c r="M130" s="80" t="s">
        <v>130</v>
      </c>
      <c r="N130" s="80">
        <v>0</v>
      </c>
      <c r="O130" s="80" t="s">
        <v>32</v>
      </c>
      <c r="P130" s="80">
        <v>1820</v>
      </c>
      <c r="Q130" s="80" t="s">
        <v>56</v>
      </c>
      <c r="R130" s="80" t="s">
        <v>56</v>
      </c>
      <c r="S130" s="80">
        <f t="shared" ref="S130:S193" si="4">(IF(J130="yes", 1, 0))+(IF(K130="yes", 1, 0)) + (IF(M130="yes", 1, 0)) + (IF(O130="yes", 1, 0)) + (IF(Q130="yes", 1, 0))</f>
        <v>2</v>
      </c>
    </row>
    <row r="131" spans="1:19" ht="15.75" customHeight="1">
      <c r="A131" s="8" t="s">
        <v>99</v>
      </c>
      <c r="B131" s="8" t="s">
        <v>1273</v>
      </c>
      <c r="C131" s="10" t="s">
        <v>998</v>
      </c>
      <c r="D131" s="10" t="s">
        <v>999</v>
      </c>
      <c r="E131" s="8" t="s">
        <v>1532</v>
      </c>
      <c r="F131" s="67" t="s">
        <v>1533</v>
      </c>
      <c r="G131" s="8" t="s">
        <v>84</v>
      </c>
      <c r="H131" s="80"/>
      <c r="I131" s="80">
        <f t="shared" si="0"/>
        <v>1147</v>
      </c>
      <c r="J131" s="80" t="s">
        <v>32</v>
      </c>
      <c r="K131" s="80" t="s">
        <v>130</v>
      </c>
      <c r="L131" s="80">
        <v>0</v>
      </c>
      <c r="M131" s="80" t="s">
        <v>32</v>
      </c>
      <c r="N131" s="80">
        <v>362</v>
      </c>
      <c r="O131" s="80" t="s">
        <v>32</v>
      </c>
      <c r="P131" s="80">
        <v>785</v>
      </c>
      <c r="Q131" s="80" t="s">
        <v>56</v>
      </c>
      <c r="R131" s="80" t="s">
        <v>56</v>
      </c>
      <c r="S131" s="80">
        <f t="shared" si="4"/>
        <v>3</v>
      </c>
    </row>
    <row r="132" spans="1:19" ht="15.75" customHeight="1">
      <c r="A132" s="8" t="s">
        <v>1534</v>
      </c>
      <c r="B132" s="8" t="s">
        <v>1488</v>
      </c>
      <c r="C132" s="10" t="s">
        <v>169</v>
      </c>
      <c r="D132" s="10" t="s">
        <v>170</v>
      </c>
      <c r="E132" s="8" t="s">
        <v>171</v>
      </c>
      <c r="F132" s="67" t="s">
        <v>172</v>
      </c>
      <c r="G132" s="8" t="s">
        <v>61</v>
      </c>
      <c r="H132" s="80">
        <v>28.692350149999999</v>
      </c>
      <c r="I132" s="80">
        <f t="shared" si="0"/>
        <v>903</v>
      </c>
      <c r="J132" s="80" t="s">
        <v>130</v>
      </c>
      <c r="K132" s="80" t="s">
        <v>32</v>
      </c>
      <c r="L132" s="80">
        <v>110</v>
      </c>
      <c r="M132" s="80" t="s">
        <v>130</v>
      </c>
      <c r="N132" s="80">
        <v>0</v>
      </c>
      <c r="O132" s="80" t="s">
        <v>32</v>
      </c>
      <c r="P132" s="80">
        <v>793</v>
      </c>
      <c r="Q132" s="80" t="s">
        <v>56</v>
      </c>
      <c r="R132" s="80" t="s">
        <v>56</v>
      </c>
      <c r="S132" s="80">
        <f t="shared" si="4"/>
        <v>2</v>
      </c>
    </row>
    <row r="133" spans="1:19" ht="15.75" customHeight="1">
      <c r="A133" s="8" t="s">
        <v>1534</v>
      </c>
      <c r="B133" s="8" t="s">
        <v>1488</v>
      </c>
      <c r="C133" s="10" t="s">
        <v>92</v>
      </c>
      <c r="D133" s="10" t="s">
        <v>93</v>
      </c>
      <c r="E133" s="8" t="s">
        <v>1489</v>
      </c>
      <c r="F133" s="67" t="s">
        <v>105</v>
      </c>
      <c r="G133" s="8" t="s">
        <v>61</v>
      </c>
      <c r="H133" s="80">
        <v>27.478272369999999</v>
      </c>
      <c r="I133" s="80">
        <f t="shared" si="0"/>
        <v>180</v>
      </c>
      <c r="J133" s="80" t="s">
        <v>130</v>
      </c>
      <c r="K133" s="80" t="s">
        <v>32</v>
      </c>
      <c r="L133" s="80">
        <v>21</v>
      </c>
      <c r="M133" s="80" t="s">
        <v>130</v>
      </c>
      <c r="N133" s="80">
        <v>0</v>
      </c>
      <c r="O133" s="80" t="s">
        <v>32</v>
      </c>
      <c r="P133" s="80">
        <v>159</v>
      </c>
      <c r="Q133" s="80" t="s">
        <v>56</v>
      </c>
      <c r="R133" s="80" t="s">
        <v>56</v>
      </c>
      <c r="S133" s="80">
        <f t="shared" si="4"/>
        <v>2</v>
      </c>
    </row>
    <row r="134" spans="1:19" ht="15.75" customHeight="1">
      <c r="A134" s="8" t="s">
        <v>1534</v>
      </c>
      <c r="B134" s="8" t="s">
        <v>1488</v>
      </c>
      <c r="C134" s="10" t="s">
        <v>92</v>
      </c>
      <c r="D134" s="10" t="s">
        <v>93</v>
      </c>
      <c r="E134" s="8" t="s">
        <v>1490</v>
      </c>
      <c r="F134" s="67" t="s">
        <v>111</v>
      </c>
      <c r="G134" s="8" t="s">
        <v>26</v>
      </c>
      <c r="H134" s="80">
        <v>0.65665012</v>
      </c>
      <c r="I134" s="80">
        <f t="shared" si="0"/>
        <v>723</v>
      </c>
      <c r="J134" s="80" t="s">
        <v>130</v>
      </c>
      <c r="K134" s="80" t="s">
        <v>32</v>
      </c>
      <c r="L134" s="80">
        <v>72</v>
      </c>
      <c r="M134" s="80" t="s">
        <v>130</v>
      </c>
      <c r="N134" s="80">
        <v>0</v>
      </c>
      <c r="O134" s="80" t="s">
        <v>32</v>
      </c>
      <c r="P134" s="80">
        <v>651</v>
      </c>
      <c r="Q134" s="80" t="s">
        <v>56</v>
      </c>
      <c r="R134" s="80" t="s">
        <v>56</v>
      </c>
      <c r="S134" s="80">
        <f t="shared" si="4"/>
        <v>2</v>
      </c>
    </row>
    <row r="135" spans="1:19" ht="15.75" customHeight="1">
      <c r="A135" s="8" t="s">
        <v>1534</v>
      </c>
      <c r="B135" s="8" t="s">
        <v>1488</v>
      </c>
      <c r="C135" s="10" t="s">
        <v>22</v>
      </c>
      <c r="D135" s="10" t="s">
        <v>23</v>
      </c>
      <c r="E135" s="8" t="s">
        <v>194</v>
      </c>
      <c r="F135" s="67" t="s">
        <v>195</v>
      </c>
      <c r="G135" s="8" t="s">
        <v>61</v>
      </c>
      <c r="H135" s="80">
        <v>3954.5870140000002</v>
      </c>
      <c r="I135" s="80">
        <f t="shared" si="0"/>
        <v>26</v>
      </c>
      <c r="J135" s="80" t="s">
        <v>32</v>
      </c>
      <c r="K135" s="80" t="s">
        <v>32</v>
      </c>
      <c r="L135" s="80">
        <v>26</v>
      </c>
      <c r="M135" s="80" t="s">
        <v>130</v>
      </c>
      <c r="N135" s="80">
        <v>0</v>
      </c>
      <c r="O135" s="80" t="s">
        <v>130</v>
      </c>
      <c r="P135" s="80">
        <v>0</v>
      </c>
      <c r="Q135" s="80" t="s">
        <v>56</v>
      </c>
      <c r="R135" s="80" t="s">
        <v>56</v>
      </c>
      <c r="S135" s="80">
        <f t="shared" si="4"/>
        <v>2</v>
      </c>
    </row>
    <row r="136" spans="1:19" ht="15.75" customHeight="1">
      <c r="A136" s="8" t="s">
        <v>1534</v>
      </c>
      <c r="B136" s="8" t="s">
        <v>1488</v>
      </c>
      <c r="C136" s="10" t="s">
        <v>22</v>
      </c>
      <c r="D136" s="10" t="s">
        <v>23</v>
      </c>
      <c r="E136" s="8" t="s">
        <v>301</v>
      </c>
      <c r="F136" s="67" t="s">
        <v>302</v>
      </c>
      <c r="G136" s="8" t="s">
        <v>61</v>
      </c>
      <c r="H136" s="80">
        <v>3954.5870140000002</v>
      </c>
      <c r="I136" s="80">
        <f t="shared" si="0"/>
        <v>9</v>
      </c>
      <c r="J136" s="80" t="s">
        <v>32</v>
      </c>
      <c r="K136" s="80" t="s">
        <v>130</v>
      </c>
      <c r="L136" s="80">
        <v>0</v>
      </c>
      <c r="M136" s="80" t="s">
        <v>130</v>
      </c>
      <c r="N136" s="80">
        <v>0</v>
      </c>
      <c r="O136" s="80" t="s">
        <v>32</v>
      </c>
      <c r="P136" s="80">
        <v>9</v>
      </c>
      <c r="Q136" s="80" t="s">
        <v>56</v>
      </c>
      <c r="R136" s="80" t="s">
        <v>56</v>
      </c>
      <c r="S136" s="80">
        <f t="shared" si="4"/>
        <v>2</v>
      </c>
    </row>
    <row r="137" spans="1:19" ht="15.75" customHeight="1">
      <c r="A137" s="8" t="s">
        <v>1534</v>
      </c>
      <c r="B137" s="8" t="s">
        <v>1488</v>
      </c>
      <c r="C137" s="10" t="s">
        <v>22</v>
      </c>
      <c r="D137" s="10" t="s">
        <v>23</v>
      </c>
      <c r="E137" s="8" t="s">
        <v>407</v>
      </c>
      <c r="F137" s="67" t="s">
        <v>408</v>
      </c>
      <c r="G137" s="8" t="s">
        <v>166</v>
      </c>
      <c r="H137" s="80"/>
      <c r="I137" s="80">
        <f t="shared" si="0"/>
        <v>1</v>
      </c>
      <c r="J137" s="80" t="s">
        <v>32</v>
      </c>
      <c r="K137" s="80" t="s">
        <v>32</v>
      </c>
      <c r="L137" s="80">
        <v>1</v>
      </c>
      <c r="M137" s="80" t="s">
        <v>130</v>
      </c>
      <c r="N137" s="80">
        <v>0</v>
      </c>
      <c r="O137" s="80" t="s">
        <v>130</v>
      </c>
      <c r="P137" s="80">
        <v>0</v>
      </c>
      <c r="Q137" s="80" t="s">
        <v>56</v>
      </c>
      <c r="R137" s="80" t="s">
        <v>56</v>
      </c>
      <c r="S137" s="80">
        <f t="shared" si="4"/>
        <v>2</v>
      </c>
    </row>
    <row r="138" spans="1:19" ht="15.75" customHeight="1">
      <c r="A138" s="8" t="s">
        <v>1534</v>
      </c>
      <c r="B138" s="8" t="s">
        <v>1488</v>
      </c>
      <c r="C138" s="10" t="s">
        <v>22</v>
      </c>
      <c r="D138" s="10" t="s">
        <v>23</v>
      </c>
      <c r="E138" s="8" t="s">
        <v>352</v>
      </c>
      <c r="F138" s="67" t="s">
        <v>353</v>
      </c>
      <c r="G138" s="8" t="s">
        <v>61</v>
      </c>
      <c r="H138" s="80">
        <v>3954.5870140000002</v>
      </c>
      <c r="I138" s="80">
        <f t="shared" si="0"/>
        <v>20</v>
      </c>
      <c r="J138" s="80" t="s">
        <v>32</v>
      </c>
      <c r="K138" s="80" t="s">
        <v>32</v>
      </c>
      <c r="L138" s="80">
        <v>7</v>
      </c>
      <c r="M138" s="80" t="s">
        <v>130</v>
      </c>
      <c r="N138" s="80">
        <v>0</v>
      </c>
      <c r="O138" s="80" t="s">
        <v>32</v>
      </c>
      <c r="P138" s="80">
        <v>13</v>
      </c>
      <c r="Q138" s="80" t="s">
        <v>56</v>
      </c>
      <c r="R138" s="80" t="s">
        <v>56</v>
      </c>
      <c r="S138" s="80">
        <f t="shared" si="4"/>
        <v>3</v>
      </c>
    </row>
    <row r="139" spans="1:19" ht="15.75" customHeight="1">
      <c r="A139" s="8" t="s">
        <v>1534</v>
      </c>
      <c r="B139" s="8" t="s">
        <v>1488</v>
      </c>
      <c r="C139" s="10" t="s">
        <v>22</v>
      </c>
      <c r="D139" s="10" t="s">
        <v>23</v>
      </c>
      <c r="E139" s="8" t="s">
        <v>418</v>
      </c>
      <c r="F139" s="67" t="s">
        <v>419</v>
      </c>
      <c r="G139" s="8" t="s">
        <v>61</v>
      </c>
      <c r="H139" s="80">
        <v>3954.5870140000002</v>
      </c>
      <c r="I139" s="80">
        <f t="shared" si="0"/>
        <v>4595</v>
      </c>
      <c r="J139" s="80" t="s">
        <v>32</v>
      </c>
      <c r="K139" s="80" t="s">
        <v>32</v>
      </c>
      <c r="L139" s="80">
        <v>186</v>
      </c>
      <c r="M139" s="80" t="s">
        <v>130</v>
      </c>
      <c r="N139" s="80">
        <v>0</v>
      </c>
      <c r="O139" s="80" t="s">
        <v>32</v>
      </c>
      <c r="P139" s="80">
        <v>4409</v>
      </c>
      <c r="Q139" s="80" t="s">
        <v>56</v>
      </c>
      <c r="R139" s="80" t="s">
        <v>56</v>
      </c>
      <c r="S139" s="80">
        <f t="shared" si="4"/>
        <v>3</v>
      </c>
    </row>
    <row r="140" spans="1:19" ht="15.75" customHeight="1">
      <c r="A140" s="12" t="s">
        <v>1534</v>
      </c>
      <c r="B140" s="12" t="s">
        <v>1488</v>
      </c>
      <c r="C140" s="25" t="s">
        <v>22</v>
      </c>
      <c r="D140" s="25" t="s">
        <v>23</v>
      </c>
      <c r="E140" s="12" t="s">
        <v>144</v>
      </c>
      <c r="F140" s="69" t="s">
        <v>145</v>
      </c>
      <c r="G140" s="12" t="s">
        <v>26</v>
      </c>
      <c r="H140" s="81">
        <v>3954.5870140000002</v>
      </c>
      <c r="I140" s="81">
        <f t="shared" si="0"/>
        <v>4</v>
      </c>
      <c r="J140" s="81" t="s">
        <v>130</v>
      </c>
      <c r="K140" s="81" t="s">
        <v>32</v>
      </c>
      <c r="L140" s="81">
        <v>4</v>
      </c>
      <c r="M140" s="81" t="s">
        <v>130</v>
      </c>
      <c r="N140" s="81">
        <v>0</v>
      </c>
      <c r="O140" s="81" t="s">
        <v>130</v>
      </c>
      <c r="P140" s="81">
        <v>0</v>
      </c>
      <c r="Q140" s="81" t="s">
        <v>56</v>
      </c>
      <c r="R140" s="81" t="s">
        <v>56</v>
      </c>
      <c r="S140" s="81">
        <f t="shared" si="4"/>
        <v>1</v>
      </c>
    </row>
    <row r="141" spans="1:19" ht="15.75" customHeight="1">
      <c r="A141" s="8" t="s">
        <v>1534</v>
      </c>
      <c r="B141" s="8" t="s">
        <v>1488</v>
      </c>
      <c r="C141" s="10" t="s">
        <v>22</v>
      </c>
      <c r="D141" s="10" t="s">
        <v>23</v>
      </c>
      <c r="E141" s="8" t="s">
        <v>385</v>
      </c>
      <c r="F141" s="67" t="s">
        <v>386</v>
      </c>
      <c r="G141" s="8" t="s">
        <v>61</v>
      </c>
      <c r="H141" s="80">
        <v>3953.917289</v>
      </c>
      <c r="I141" s="80">
        <f t="shared" si="0"/>
        <v>14</v>
      </c>
      <c r="J141" s="80" t="s">
        <v>130</v>
      </c>
      <c r="K141" s="80" t="s">
        <v>32</v>
      </c>
      <c r="L141" s="80">
        <v>3</v>
      </c>
      <c r="M141" s="80" t="s">
        <v>130</v>
      </c>
      <c r="N141" s="80">
        <v>0</v>
      </c>
      <c r="O141" s="80" t="s">
        <v>32</v>
      </c>
      <c r="P141" s="80">
        <v>11</v>
      </c>
      <c r="Q141" s="80" t="s">
        <v>56</v>
      </c>
      <c r="R141" s="80" t="s">
        <v>56</v>
      </c>
      <c r="S141" s="80">
        <f t="shared" si="4"/>
        <v>2</v>
      </c>
    </row>
    <row r="142" spans="1:19" ht="15.75" customHeight="1">
      <c r="A142" s="12" t="s">
        <v>1534</v>
      </c>
      <c r="B142" s="12" t="s">
        <v>1488</v>
      </c>
      <c r="C142" s="25" t="s">
        <v>22</v>
      </c>
      <c r="D142" s="25" t="s">
        <v>23</v>
      </c>
      <c r="E142" s="12" t="s">
        <v>236</v>
      </c>
      <c r="F142" s="69" t="s">
        <v>237</v>
      </c>
      <c r="G142" s="12" t="s">
        <v>61</v>
      </c>
      <c r="H142" s="81">
        <v>3954.5870140000002</v>
      </c>
      <c r="I142" s="81">
        <f t="shared" si="0"/>
        <v>341</v>
      </c>
      <c r="J142" s="81" t="s">
        <v>32</v>
      </c>
      <c r="K142" s="81" t="s">
        <v>32</v>
      </c>
      <c r="L142" s="81">
        <v>90</v>
      </c>
      <c r="M142" s="81" t="s">
        <v>130</v>
      </c>
      <c r="N142" s="81">
        <v>0</v>
      </c>
      <c r="O142" s="81" t="s">
        <v>32</v>
      </c>
      <c r="P142" s="81">
        <v>251</v>
      </c>
      <c r="Q142" s="81" t="s">
        <v>56</v>
      </c>
      <c r="R142" s="81" t="s">
        <v>56</v>
      </c>
      <c r="S142" s="81">
        <f t="shared" si="4"/>
        <v>3</v>
      </c>
    </row>
    <row r="143" spans="1:19" ht="15.75" customHeight="1">
      <c r="A143" s="12" t="s">
        <v>1534</v>
      </c>
      <c r="B143" s="12" t="s">
        <v>1488</v>
      </c>
      <c r="C143" s="25" t="s">
        <v>22</v>
      </c>
      <c r="D143" s="25" t="s">
        <v>23</v>
      </c>
      <c r="E143" s="12" t="s">
        <v>108</v>
      </c>
      <c r="F143" s="69" t="s">
        <v>109</v>
      </c>
      <c r="G143" s="8" t="s">
        <v>61</v>
      </c>
      <c r="H143" s="81">
        <v>3954.5870140000002</v>
      </c>
      <c r="I143" s="81">
        <f t="shared" si="0"/>
        <v>232</v>
      </c>
      <c r="J143" s="81" t="s">
        <v>130</v>
      </c>
      <c r="K143" s="81" t="s">
        <v>32</v>
      </c>
      <c r="L143" s="81">
        <v>215</v>
      </c>
      <c r="M143" s="81" t="s">
        <v>130</v>
      </c>
      <c r="N143" s="81">
        <v>0</v>
      </c>
      <c r="O143" s="81" t="s">
        <v>32</v>
      </c>
      <c r="P143" s="81">
        <v>17</v>
      </c>
      <c r="Q143" s="81" t="s">
        <v>56</v>
      </c>
      <c r="R143" s="81" t="s">
        <v>56</v>
      </c>
      <c r="S143" s="81">
        <f t="shared" si="4"/>
        <v>2</v>
      </c>
    </row>
    <row r="144" spans="1:19" ht="15.75" customHeight="1">
      <c r="A144" s="8" t="s">
        <v>1534</v>
      </c>
      <c r="B144" s="8" t="s">
        <v>1488</v>
      </c>
      <c r="C144" s="10" t="s">
        <v>22</v>
      </c>
      <c r="D144" s="10" t="s">
        <v>23</v>
      </c>
      <c r="E144" s="8" t="s">
        <v>360</v>
      </c>
      <c r="F144" s="67" t="s">
        <v>361</v>
      </c>
      <c r="G144" s="8" t="s">
        <v>26</v>
      </c>
      <c r="H144" s="80">
        <v>3954.5870140000002</v>
      </c>
      <c r="I144" s="80">
        <f t="shared" si="0"/>
        <v>1148</v>
      </c>
      <c r="J144" s="80" t="s">
        <v>32</v>
      </c>
      <c r="K144" s="80" t="s">
        <v>32</v>
      </c>
      <c r="L144" s="80">
        <v>269</v>
      </c>
      <c r="M144" s="80" t="s">
        <v>32</v>
      </c>
      <c r="N144" s="80">
        <v>1</v>
      </c>
      <c r="O144" s="80" t="s">
        <v>32</v>
      </c>
      <c r="P144" s="80">
        <v>878</v>
      </c>
      <c r="Q144" s="80" t="s">
        <v>56</v>
      </c>
      <c r="R144" s="80" t="s">
        <v>56</v>
      </c>
      <c r="S144" s="80">
        <f t="shared" si="4"/>
        <v>4</v>
      </c>
    </row>
    <row r="145" spans="1:19" ht="15.75" customHeight="1">
      <c r="A145" s="73" t="s">
        <v>1534</v>
      </c>
      <c r="B145" s="73" t="s">
        <v>1488</v>
      </c>
      <c r="C145" s="74" t="s">
        <v>22</v>
      </c>
      <c r="D145" s="74" t="s">
        <v>23</v>
      </c>
      <c r="E145" s="73" t="s">
        <v>64</v>
      </c>
      <c r="F145" s="70" t="s">
        <v>65</v>
      </c>
      <c r="G145" s="73" t="s">
        <v>26</v>
      </c>
      <c r="H145" s="82">
        <v>3954.5870140000002</v>
      </c>
      <c r="I145" s="82">
        <f t="shared" si="0"/>
        <v>0</v>
      </c>
      <c r="J145" s="82" t="s">
        <v>130</v>
      </c>
      <c r="K145" s="82" t="s">
        <v>130</v>
      </c>
      <c r="L145" s="82">
        <v>0</v>
      </c>
      <c r="M145" s="82" t="s">
        <v>130</v>
      </c>
      <c r="N145" s="82">
        <v>0</v>
      </c>
      <c r="O145" s="82" t="s">
        <v>130</v>
      </c>
      <c r="P145" s="82">
        <v>0</v>
      </c>
      <c r="Q145" s="82" t="s">
        <v>56</v>
      </c>
      <c r="R145" s="82" t="s">
        <v>56</v>
      </c>
      <c r="S145" s="80">
        <f t="shared" si="4"/>
        <v>0</v>
      </c>
    </row>
    <row r="146" spans="1:19" ht="15.75" customHeight="1">
      <c r="A146" s="8" t="s">
        <v>1534</v>
      </c>
      <c r="B146" s="8" t="s">
        <v>1488</v>
      </c>
      <c r="C146" s="10" t="s">
        <v>22</v>
      </c>
      <c r="D146" s="10" t="s">
        <v>23</v>
      </c>
      <c r="E146" s="8" t="s">
        <v>246</v>
      </c>
      <c r="F146" s="67" t="s">
        <v>247</v>
      </c>
      <c r="G146" s="8" t="s">
        <v>61</v>
      </c>
      <c r="H146" s="80">
        <v>3954.5870140000002</v>
      </c>
      <c r="I146" s="80">
        <f t="shared" si="0"/>
        <v>47</v>
      </c>
      <c r="J146" s="80" t="s">
        <v>32</v>
      </c>
      <c r="K146" s="80" t="s">
        <v>32</v>
      </c>
      <c r="L146" s="80">
        <v>35</v>
      </c>
      <c r="M146" s="80" t="s">
        <v>130</v>
      </c>
      <c r="N146" s="80">
        <v>0</v>
      </c>
      <c r="O146" s="80" t="s">
        <v>32</v>
      </c>
      <c r="P146" s="80">
        <v>12</v>
      </c>
      <c r="Q146" s="80" t="s">
        <v>56</v>
      </c>
      <c r="R146" s="80" t="s">
        <v>56</v>
      </c>
      <c r="S146" s="80">
        <f t="shared" si="4"/>
        <v>3</v>
      </c>
    </row>
    <row r="147" spans="1:19" ht="15.75" customHeight="1">
      <c r="A147" s="8" t="s">
        <v>1534</v>
      </c>
      <c r="B147" s="8" t="s">
        <v>1488</v>
      </c>
      <c r="C147" s="10" t="s">
        <v>22</v>
      </c>
      <c r="D147" s="10" t="s">
        <v>23</v>
      </c>
      <c r="E147" s="8" t="s">
        <v>230</v>
      </c>
      <c r="F147" s="67" t="s">
        <v>1499</v>
      </c>
      <c r="G147" s="8" t="s">
        <v>61</v>
      </c>
      <c r="H147" s="80">
        <v>3954.5870140000002</v>
      </c>
      <c r="I147" s="80">
        <f t="shared" si="0"/>
        <v>2026</v>
      </c>
      <c r="J147" s="80" t="s">
        <v>130</v>
      </c>
      <c r="K147" s="80" t="s">
        <v>32</v>
      </c>
      <c r="L147" s="80">
        <v>361</v>
      </c>
      <c r="M147" s="80" t="s">
        <v>130</v>
      </c>
      <c r="N147" s="80">
        <v>0</v>
      </c>
      <c r="O147" s="80" t="s">
        <v>32</v>
      </c>
      <c r="P147" s="80">
        <v>1665</v>
      </c>
      <c r="Q147" s="80" t="s">
        <v>56</v>
      </c>
      <c r="R147" s="80" t="s">
        <v>56</v>
      </c>
      <c r="S147" s="80">
        <f t="shared" si="4"/>
        <v>2</v>
      </c>
    </row>
    <row r="148" spans="1:19" ht="15.75" customHeight="1">
      <c r="A148" s="8" t="s">
        <v>1534</v>
      </c>
      <c r="B148" s="8" t="s">
        <v>1488</v>
      </c>
      <c r="C148" s="10" t="s">
        <v>22</v>
      </c>
      <c r="D148" s="10" t="s">
        <v>23</v>
      </c>
      <c r="E148" s="8" t="s">
        <v>146</v>
      </c>
      <c r="F148" s="67" t="s">
        <v>147</v>
      </c>
      <c r="G148" s="8" t="s">
        <v>61</v>
      </c>
      <c r="H148" s="80">
        <v>3954.5870140000002</v>
      </c>
      <c r="I148" s="80">
        <f t="shared" si="0"/>
        <v>6</v>
      </c>
      <c r="J148" s="80" t="s">
        <v>130</v>
      </c>
      <c r="K148" s="80" t="s">
        <v>32</v>
      </c>
      <c r="L148" s="80">
        <v>1</v>
      </c>
      <c r="M148" s="80" t="s">
        <v>130</v>
      </c>
      <c r="N148" s="80">
        <v>0</v>
      </c>
      <c r="O148" s="80" t="s">
        <v>32</v>
      </c>
      <c r="P148" s="80">
        <v>5</v>
      </c>
      <c r="Q148" s="80" t="s">
        <v>56</v>
      </c>
      <c r="R148" s="80" t="s">
        <v>56</v>
      </c>
      <c r="S148" s="80">
        <f t="shared" si="4"/>
        <v>2</v>
      </c>
    </row>
    <row r="149" spans="1:19" ht="15.75" customHeight="1">
      <c r="A149" s="73" t="s">
        <v>1534</v>
      </c>
      <c r="B149" s="73" t="s">
        <v>1488</v>
      </c>
      <c r="C149" s="74" t="s">
        <v>22</v>
      </c>
      <c r="D149" s="74" t="s">
        <v>23</v>
      </c>
      <c r="E149" s="73" t="s">
        <v>1500</v>
      </c>
      <c r="F149" s="70" t="s">
        <v>168</v>
      </c>
      <c r="G149" s="73" t="s">
        <v>61</v>
      </c>
      <c r="H149" s="82">
        <v>3954.5870140000002</v>
      </c>
      <c r="I149" s="82">
        <f t="shared" si="0"/>
        <v>0</v>
      </c>
      <c r="J149" s="82" t="s">
        <v>130</v>
      </c>
      <c r="K149" s="82" t="s">
        <v>130</v>
      </c>
      <c r="L149" s="82">
        <v>0</v>
      </c>
      <c r="M149" s="82" t="s">
        <v>130</v>
      </c>
      <c r="N149" s="82">
        <v>0</v>
      </c>
      <c r="O149" s="82" t="s">
        <v>130</v>
      </c>
      <c r="P149" s="82">
        <v>0</v>
      </c>
      <c r="Q149" s="82" t="s">
        <v>56</v>
      </c>
      <c r="R149" s="82" t="s">
        <v>56</v>
      </c>
      <c r="S149" s="80">
        <f t="shared" si="4"/>
        <v>0</v>
      </c>
    </row>
    <row r="150" spans="1:19" ht="15.75" customHeight="1">
      <c r="A150" s="8" t="s">
        <v>1534</v>
      </c>
      <c r="B150" s="8" t="s">
        <v>1488</v>
      </c>
      <c r="C150" s="10" t="s">
        <v>66</v>
      </c>
      <c r="D150" s="10" t="s">
        <v>67</v>
      </c>
      <c r="E150" s="8" t="s">
        <v>137</v>
      </c>
      <c r="F150" s="67" t="s">
        <v>138</v>
      </c>
      <c r="G150" s="8" t="s">
        <v>489</v>
      </c>
      <c r="H150" s="80">
        <v>49.3794179</v>
      </c>
      <c r="I150" s="80">
        <f t="shared" si="0"/>
        <v>5295</v>
      </c>
      <c r="J150" s="80" t="s">
        <v>130</v>
      </c>
      <c r="K150" s="80" t="s">
        <v>32</v>
      </c>
      <c r="L150" s="80">
        <v>335</v>
      </c>
      <c r="M150" s="80" t="s">
        <v>130</v>
      </c>
      <c r="N150" s="80">
        <v>0</v>
      </c>
      <c r="O150" s="80" t="s">
        <v>32</v>
      </c>
      <c r="P150" s="80">
        <v>4960</v>
      </c>
      <c r="Q150" s="80" t="s">
        <v>56</v>
      </c>
      <c r="R150" s="80" t="s">
        <v>56</v>
      </c>
      <c r="S150" s="80">
        <f t="shared" si="4"/>
        <v>2</v>
      </c>
    </row>
    <row r="151" spans="1:19" ht="15.75" customHeight="1">
      <c r="A151" s="8" t="s">
        <v>1534</v>
      </c>
      <c r="B151" s="8" t="s">
        <v>1488</v>
      </c>
      <c r="C151" s="10" t="s">
        <v>57</v>
      </c>
      <c r="D151" s="10" t="s">
        <v>148</v>
      </c>
      <c r="E151" s="8" t="s">
        <v>149</v>
      </c>
      <c r="F151" s="67" t="s">
        <v>150</v>
      </c>
      <c r="G151" s="8" t="s">
        <v>489</v>
      </c>
      <c r="H151" s="80"/>
      <c r="I151" s="80">
        <f t="shared" si="0"/>
        <v>2025</v>
      </c>
      <c r="J151" s="80" t="s">
        <v>32</v>
      </c>
      <c r="K151" s="80" t="s">
        <v>32</v>
      </c>
      <c r="L151" s="80">
        <v>212</v>
      </c>
      <c r="M151" s="80" t="s">
        <v>130</v>
      </c>
      <c r="N151" s="80">
        <v>0</v>
      </c>
      <c r="O151" s="80" t="s">
        <v>32</v>
      </c>
      <c r="P151" s="80">
        <v>1813</v>
      </c>
      <c r="Q151" s="80" t="s">
        <v>56</v>
      </c>
      <c r="R151" s="80" t="s">
        <v>56</v>
      </c>
      <c r="S151" s="80">
        <f t="shared" si="4"/>
        <v>3</v>
      </c>
    </row>
    <row r="152" spans="1:19" ht="15.75" customHeight="1">
      <c r="A152" s="8" t="s">
        <v>1534</v>
      </c>
      <c r="B152" s="8" t="s">
        <v>1488</v>
      </c>
      <c r="C152" s="10" t="s">
        <v>57</v>
      </c>
      <c r="D152" s="10" t="s">
        <v>58</v>
      </c>
      <c r="E152" s="8" t="s">
        <v>1503</v>
      </c>
      <c r="F152" s="67" t="s">
        <v>165</v>
      </c>
      <c r="G152" s="8" t="s">
        <v>26</v>
      </c>
      <c r="H152" s="80">
        <v>3954.5870140000002</v>
      </c>
      <c r="I152" s="80">
        <f t="shared" si="0"/>
        <v>294</v>
      </c>
      <c r="J152" s="80" t="s">
        <v>130</v>
      </c>
      <c r="K152" s="80" t="s">
        <v>32</v>
      </c>
      <c r="L152" s="80">
        <v>65</v>
      </c>
      <c r="M152" s="80" t="s">
        <v>130</v>
      </c>
      <c r="N152" s="80">
        <v>0</v>
      </c>
      <c r="O152" s="80" t="s">
        <v>32</v>
      </c>
      <c r="P152" s="80">
        <v>229</v>
      </c>
      <c r="Q152" s="80" t="s">
        <v>56</v>
      </c>
      <c r="R152" s="80" t="s">
        <v>56</v>
      </c>
      <c r="S152" s="80">
        <f t="shared" si="4"/>
        <v>2</v>
      </c>
    </row>
    <row r="153" spans="1:19" ht="15.75" customHeight="1">
      <c r="A153" s="8" t="s">
        <v>1534</v>
      </c>
      <c r="B153" s="8" t="s">
        <v>1488</v>
      </c>
      <c r="C153" s="10" t="s">
        <v>57</v>
      </c>
      <c r="D153" s="10" t="s">
        <v>58</v>
      </c>
      <c r="E153" s="8" t="s">
        <v>142</v>
      </c>
      <c r="F153" s="67" t="s">
        <v>143</v>
      </c>
      <c r="G153" s="8" t="s">
        <v>61</v>
      </c>
      <c r="H153" s="80">
        <v>3954.5870140000002</v>
      </c>
      <c r="I153" s="80">
        <f t="shared" si="0"/>
        <v>282</v>
      </c>
      <c r="J153" s="80" t="s">
        <v>130</v>
      </c>
      <c r="K153" s="80" t="s">
        <v>32</v>
      </c>
      <c r="L153" s="80">
        <v>54</v>
      </c>
      <c r="M153" s="80" t="s">
        <v>130</v>
      </c>
      <c r="N153" s="80">
        <v>0</v>
      </c>
      <c r="O153" s="80" t="s">
        <v>32</v>
      </c>
      <c r="P153" s="80">
        <v>228</v>
      </c>
      <c r="Q153" s="80" t="s">
        <v>56</v>
      </c>
      <c r="R153" s="80" t="s">
        <v>56</v>
      </c>
      <c r="S153" s="80">
        <f t="shared" si="4"/>
        <v>2</v>
      </c>
    </row>
    <row r="154" spans="1:19" ht="15.75" customHeight="1">
      <c r="A154" s="8" t="s">
        <v>1534</v>
      </c>
      <c r="B154" s="8" t="s">
        <v>1488</v>
      </c>
      <c r="C154" s="10" t="s">
        <v>57</v>
      </c>
      <c r="D154" s="10" t="s">
        <v>58</v>
      </c>
      <c r="E154" s="8" t="s">
        <v>308</v>
      </c>
      <c r="F154" s="67" t="s">
        <v>309</v>
      </c>
      <c r="G154" s="8" t="s">
        <v>26</v>
      </c>
      <c r="H154" s="80"/>
      <c r="I154" s="80">
        <f t="shared" si="0"/>
        <v>92</v>
      </c>
      <c r="J154" s="80" t="s">
        <v>32</v>
      </c>
      <c r="K154" s="80" t="s">
        <v>32</v>
      </c>
      <c r="L154" s="80">
        <v>10</v>
      </c>
      <c r="M154" s="80" t="s">
        <v>130</v>
      </c>
      <c r="N154" s="80">
        <v>0</v>
      </c>
      <c r="O154" s="80" t="s">
        <v>32</v>
      </c>
      <c r="P154" s="80">
        <v>82</v>
      </c>
      <c r="Q154" s="80" t="s">
        <v>56</v>
      </c>
      <c r="R154" s="80" t="s">
        <v>56</v>
      </c>
      <c r="S154" s="80">
        <f t="shared" si="4"/>
        <v>3</v>
      </c>
    </row>
    <row r="155" spans="1:19" ht="15.75" customHeight="1">
      <c r="A155" s="8" t="s">
        <v>1534</v>
      </c>
      <c r="B155" s="8" t="s">
        <v>1488</v>
      </c>
      <c r="C155" s="10" t="s">
        <v>333</v>
      </c>
      <c r="D155" s="10" t="s">
        <v>334</v>
      </c>
      <c r="E155" s="8" t="s">
        <v>388</v>
      </c>
      <c r="F155" s="67" t="s">
        <v>389</v>
      </c>
      <c r="G155" s="8" t="s">
        <v>84</v>
      </c>
      <c r="H155" s="80">
        <v>20.557583009999998</v>
      </c>
      <c r="I155" s="80">
        <f t="shared" si="0"/>
        <v>188</v>
      </c>
      <c r="J155" s="80" t="s">
        <v>32</v>
      </c>
      <c r="K155" s="80" t="s">
        <v>32</v>
      </c>
      <c r="L155" s="80">
        <v>14</v>
      </c>
      <c r="M155" s="80" t="s">
        <v>130</v>
      </c>
      <c r="N155" s="80">
        <v>0</v>
      </c>
      <c r="O155" s="80" t="s">
        <v>32</v>
      </c>
      <c r="P155" s="80">
        <v>174</v>
      </c>
      <c r="Q155" s="80" t="s">
        <v>56</v>
      </c>
      <c r="R155" s="80" t="s">
        <v>56</v>
      </c>
      <c r="S155" s="80">
        <f t="shared" si="4"/>
        <v>3</v>
      </c>
    </row>
    <row r="156" spans="1:19" ht="15.75" customHeight="1">
      <c r="A156" s="8" t="s">
        <v>1534</v>
      </c>
      <c r="B156" s="8" t="s">
        <v>1488</v>
      </c>
      <c r="C156" s="10" t="s">
        <v>333</v>
      </c>
      <c r="D156" s="10" t="s">
        <v>334</v>
      </c>
      <c r="E156" s="8" t="s">
        <v>335</v>
      </c>
      <c r="F156" s="67" t="s">
        <v>336</v>
      </c>
      <c r="G156" s="8" t="s">
        <v>166</v>
      </c>
      <c r="H156" s="80">
        <v>23.070108279999999</v>
      </c>
      <c r="I156" s="80">
        <f t="shared" si="0"/>
        <v>9</v>
      </c>
      <c r="J156" s="80" t="s">
        <v>130</v>
      </c>
      <c r="K156" s="80" t="s">
        <v>130</v>
      </c>
      <c r="L156" s="80">
        <v>0</v>
      </c>
      <c r="M156" s="80" t="s">
        <v>130</v>
      </c>
      <c r="N156" s="80">
        <v>0</v>
      </c>
      <c r="O156" s="80" t="s">
        <v>32</v>
      </c>
      <c r="P156" s="80">
        <v>9</v>
      </c>
      <c r="Q156" s="80" t="s">
        <v>56</v>
      </c>
      <c r="R156" s="80" t="s">
        <v>56</v>
      </c>
      <c r="S156" s="80">
        <f t="shared" si="4"/>
        <v>1</v>
      </c>
    </row>
    <row r="157" spans="1:19" ht="15.75" customHeight="1">
      <c r="A157" s="8" t="s">
        <v>1534</v>
      </c>
      <c r="B157" s="8" t="s">
        <v>1488</v>
      </c>
      <c r="C157" s="10" t="s">
        <v>333</v>
      </c>
      <c r="D157" s="10" t="s">
        <v>334</v>
      </c>
      <c r="E157" s="8" t="s">
        <v>1521</v>
      </c>
      <c r="F157" s="67" t="s">
        <v>1522</v>
      </c>
      <c r="G157" s="8" t="s">
        <v>61</v>
      </c>
      <c r="H157" s="80">
        <v>27.49565132</v>
      </c>
      <c r="I157" s="80">
        <f t="shared" si="0"/>
        <v>4</v>
      </c>
      <c r="J157" s="80" t="s">
        <v>130</v>
      </c>
      <c r="K157" s="80" t="s">
        <v>32</v>
      </c>
      <c r="L157" s="80">
        <v>2</v>
      </c>
      <c r="M157" s="80" t="s">
        <v>130</v>
      </c>
      <c r="N157" s="80">
        <v>0</v>
      </c>
      <c r="O157" s="80" t="s">
        <v>32</v>
      </c>
      <c r="P157" s="80">
        <v>2</v>
      </c>
      <c r="Q157" s="80" t="s">
        <v>56</v>
      </c>
      <c r="R157" s="80" t="s">
        <v>56</v>
      </c>
      <c r="S157" s="80">
        <f t="shared" si="4"/>
        <v>2</v>
      </c>
    </row>
    <row r="158" spans="1:19" ht="15.75" customHeight="1">
      <c r="A158" s="8" t="s">
        <v>1534</v>
      </c>
      <c r="B158" s="8" t="s">
        <v>1488</v>
      </c>
      <c r="C158" s="10" t="s">
        <v>80</v>
      </c>
      <c r="D158" s="10" t="s">
        <v>81</v>
      </c>
      <c r="E158" s="8" t="s">
        <v>1504</v>
      </c>
      <c r="F158" s="67" t="s">
        <v>343</v>
      </c>
      <c r="G158" s="8" t="s">
        <v>26</v>
      </c>
      <c r="H158" s="80">
        <v>3954.754418</v>
      </c>
      <c r="I158" s="80">
        <f t="shared" si="0"/>
        <v>1644</v>
      </c>
      <c r="J158" s="80" t="s">
        <v>130</v>
      </c>
      <c r="K158" s="80" t="s">
        <v>32</v>
      </c>
      <c r="L158" s="80">
        <v>131</v>
      </c>
      <c r="M158" s="80" t="s">
        <v>130</v>
      </c>
      <c r="N158" s="80">
        <v>0</v>
      </c>
      <c r="O158" s="80" t="s">
        <v>32</v>
      </c>
      <c r="P158" s="80">
        <v>1513</v>
      </c>
      <c r="Q158" s="80" t="s">
        <v>56</v>
      </c>
      <c r="R158" s="80" t="s">
        <v>56</v>
      </c>
      <c r="S158" s="80">
        <f t="shared" si="4"/>
        <v>2</v>
      </c>
    </row>
    <row r="159" spans="1:19" ht="15.75" customHeight="1">
      <c r="A159" s="8" t="s">
        <v>1534</v>
      </c>
      <c r="B159" s="8" t="s">
        <v>1488</v>
      </c>
      <c r="C159" s="10" t="s">
        <v>80</v>
      </c>
      <c r="D159" s="10" t="s">
        <v>81</v>
      </c>
      <c r="E159" s="8" t="s">
        <v>1505</v>
      </c>
      <c r="F159" s="67" t="s">
        <v>83</v>
      </c>
      <c r="G159" s="8" t="s">
        <v>166</v>
      </c>
      <c r="H159" s="80">
        <v>3954.754418</v>
      </c>
      <c r="I159" s="80">
        <f t="shared" si="0"/>
        <v>940</v>
      </c>
      <c r="J159" s="80" t="s">
        <v>130</v>
      </c>
      <c r="K159" s="80" t="s">
        <v>32</v>
      </c>
      <c r="L159" s="80">
        <v>105</v>
      </c>
      <c r="M159" s="80" t="s">
        <v>130</v>
      </c>
      <c r="N159" s="80">
        <v>0</v>
      </c>
      <c r="O159" s="80" t="s">
        <v>32</v>
      </c>
      <c r="P159" s="80">
        <v>835</v>
      </c>
      <c r="Q159" s="80" t="s">
        <v>56</v>
      </c>
      <c r="R159" s="80" t="s">
        <v>56</v>
      </c>
      <c r="S159" s="80">
        <f t="shared" si="4"/>
        <v>2</v>
      </c>
    </row>
    <row r="160" spans="1:19" ht="15.75" customHeight="1">
      <c r="A160" s="8" t="s">
        <v>1534</v>
      </c>
      <c r="B160" s="8" t="s">
        <v>1488</v>
      </c>
      <c r="C160" s="10" t="s">
        <v>80</v>
      </c>
      <c r="D160" s="10" t="s">
        <v>81</v>
      </c>
      <c r="E160" s="8" t="s">
        <v>329</v>
      </c>
      <c r="F160" s="67" t="s">
        <v>330</v>
      </c>
      <c r="G160" s="8" t="s">
        <v>166</v>
      </c>
      <c r="H160" s="80">
        <v>0.65665012</v>
      </c>
      <c r="I160" s="80">
        <f t="shared" si="0"/>
        <v>876</v>
      </c>
      <c r="J160" s="80" t="s">
        <v>130</v>
      </c>
      <c r="K160" s="80" t="s">
        <v>32</v>
      </c>
      <c r="L160" s="80">
        <v>50</v>
      </c>
      <c r="M160" s="80" t="s">
        <v>32</v>
      </c>
      <c r="N160" s="80">
        <v>291</v>
      </c>
      <c r="O160" s="80" t="s">
        <v>32</v>
      </c>
      <c r="P160" s="80">
        <v>535</v>
      </c>
      <c r="Q160" s="80" t="s">
        <v>56</v>
      </c>
      <c r="R160" s="80" t="s">
        <v>56</v>
      </c>
      <c r="S160" s="80">
        <f t="shared" si="4"/>
        <v>3</v>
      </c>
    </row>
    <row r="161" spans="1:19" ht="15.75" customHeight="1">
      <c r="A161" s="8" t="s">
        <v>1534</v>
      </c>
      <c r="B161" s="8" t="s">
        <v>1488</v>
      </c>
      <c r="C161" s="10" t="s">
        <v>80</v>
      </c>
      <c r="D161" s="10" t="s">
        <v>81</v>
      </c>
      <c r="E161" s="8" t="s">
        <v>181</v>
      </c>
      <c r="F161" s="67" t="s">
        <v>182</v>
      </c>
      <c r="G161" s="8" t="s">
        <v>61</v>
      </c>
      <c r="H161" s="80">
        <v>88.742382550000002</v>
      </c>
      <c r="I161" s="80">
        <f t="shared" si="0"/>
        <v>7532</v>
      </c>
      <c r="J161" s="80" t="s">
        <v>32</v>
      </c>
      <c r="K161" s="80" t="s">
        <v>32</v>
      </c>
      <c r="L161" s="80">
        <v>848</v>
      </c>
      <c r="M161" s="80" t="s">
        <v>130</v>
      </c>
      <c r="N161" s="80">
        <v>0</v>
      </c>
      <c r="O161" s="80" t="s">
        <v>32</v>
      </c>
      <c r="P161" s="80">
        <v>6684</v>
      </c>
      <c r="Q161" s="80" t="s">
        <v>56</v>
      </c>
      <c r="R161" s="80" t="s">
        <v>56</v>
      </c>
      <c r="S161" s="80">
        <f t="shared" si="4"/>
        <v>3</v>
      </c>
    </row>
    <row r="162" spans="1:19" ht="15.75" customHeight="1">
      <c r="A162" s="8" t="s">
        <v>1534</v>
      </c>
      <c r="B162" s="8" t="s">
        <v>1488</v>
      </c>
      <c r="C162" s="10" t="s">
        <v>80</v>
      </c>
      <c r="D162" s="10" t="s">
        <v>81</v>
      </c>
      <c r="E162" s="8" t="s">
        <v>1523</v>
      </c>
      <c r="F162" s="67" t="s">
        <v>1524</v>
      </c>
      <c r="G162" s="8" t="s">
        <v>26</v>
      </c>
      <c r="H162" s="80">
        <v>0.65665012</v>
      </c>
      <c r="I162" s="80">
        <f t="shared" si="0"/>
        <v>327</v>
      </c>
      <c r="J162" s="80" t="s">
        <v>130</v>
      </c>
      <c r="K162" s="80" t="s">
        <v>32</v>
      </c>
      <c r="L162" s="80">
        <v>32</v>
      </c>
      <c r="M162" s="80" t="s">
        <v>130</v>
      </c>
      <c r="N162" s="80">
        <v>0</v>
      </c>
      <c r="O162" s="80" t="s">
        <v>32</v>
      </c>
      <c r="P162" s="80">
        <v>295</v>
      </c>
      <c r="Q162" s="80" t="s">
        <v>56</v>
      </c>
      <c r="R162" s="80" t="s">
        <v>56</v>
      </c>
      <c r="S162" s="80">
        <f t="shared" si="4"/>
        <v>2</v>
      </c>
    </row>
    <row r="163" spans="1:19" ht="15.75" customHeight="1">
      <c r="A163" s="8" t="s">
        <v>1534</v>
      </c>
      <c r="B163" s="8" t="s">
        <v>1488</v>
      </c>
      <c r="C163" s="10" t="s">
        <v>80</v>
      </c>
      <c r="D163" s="10" t="s">
        <v>81</v>
      </c>
      <c r="E163" s="8" t="s">
        <v>1506</v>
      </c>
      <c r="F163" s="67" t="s">
        <v>275</v>
      </c>
      <c r="G163" s="8" t="s">
        <v>166</v>
      </c>
      <c r="H163" s="80">
        <v>3954.754418</v>
      </c>
      <c r="I163" s="80">
        <f t="shared" si="0"/>
        <v>5704</v>
      </c>
      <c r="J163" s="80" t="s">
        <v>130</v>
      </c>
      <c r="K163" s="80" t="s">
        <v>32</v>
      </c>
      <c r="L163" s="80">
        <v>557</v>
      </c>
      <c r="M163" s="80" t="s">
        <v>130</v>
      </c>
      <c r="N163" s="80">
        <v>0</v>
      </c>
      <c r="O163" s="80" t="s">
        <v>32</v>
      </c>
      <c r="P163" s="80">
        <v>5147</v>
      </c>
      <c r="Q163" s="80" t="s">
        <v>56</v>
      </c>
      <c r="R163" s="80" t="s">
        <v>56</v>
      </c>
      <c r="S163" s="80">
        <f t="shared" si="4"/>
        <v>2</v>
      </c>
    </row>
    <row r="164" spans="1:19" ht="15.75" customHeight="1">
      <c r="A164" s="8" t="s">
        <v>1534</v>
      </c>
      <c r="B164" s="8" t="s">
        <v>1488</v>
      </c>
      <c r="C164" s="8" t="s">
        <v>113</v>
      </c>
      <c r="D164" s="8" t="s">
        <v>114</v>
      </c>
      <c r="E164" s="8" t="s">
        <v>1507</v>
      </c>
      <c r="F164" s="67" t="s">
        <v>116</v>
      </c>
      <c r="G164" s="8" t="s">
        <v>45</v>
      </c>
      <c r="H164" s="80">
        <v>6.1570755909999999</v>
      </c>
      <c r="I164" s="80">
        <f t="shared" si="0"/>
        <v>13813</v>
      </c>
      <c r="J164" s="80" t="s">
        <v>130</v>
      </c>
      <c r="K164" s="80" t="s">
        <v>32</v>
      </c>
      <c r="L164" s="80">
        <v>77</v>
      </c>
      <c r="M164" s="80" t="s">
        <v>130</v>
      </c>
      <c r="N164" s="80">
        <v>0</v>
      </c>
      <c r="O164" s="80" t="s">
        <v>32</v>
      </c>
      <c r="P164" s="80">
        <v>13736</v>
      </c>
      <c r="Q164" s="80" t="s">
        <v>56</v>
      </c>
      <c r="R164" s="80" t="s">
        <v>56</v>
      </c>
      <c r="S164" s="80">
        <f t="shared" si="4"/>
        <v>2</v>
      </c>
    </row>
    <row r="165" spans="1:19" ht="15.75" customHeight="1">
      <c r="A165" s="8" t="s">
        <v>1534</v>
      </c>
      <c r="B165" s="8" t="s">
        <v>1488</v>
      </c>
      <c r="C165" s="10" t="s">
        <v>100</v>
      </c>
      <c r="D165" s="10" t="s">
        <v>101</v>
      </c>
      <c r="E165" s="8" t="s">
        <v>102</v>
      </c>
      <c r="F165" s="67" t="s">
        <v>103</v>
      </c>
      <c r="G165" s="8" t="s">
        <v>45</v>
      </c>
      <c r="H165" s="80">
        <v>3895.6240899999998</v>
      </c>
      <c r="I165" s="80">
        <f t="shared" si="0"/>
        <v>12</v>
      </c>
      <c r="J165" s="80" t="s">
        <v>130</v>
      </c>
      <c r="K165" s="80" t="s">
        <v>130</v>
      </c>
      <c r="L165" s="80">
        <v>0</v>
      </c>
      <c r="M165" s="80" t="s">
        <v>130</v>
      </c>
      <c r="N165" s="80">
        <v>0</v>
      </c>
      <c r="O165" s="80" t="s">
        <v>32</v>
      </c>
      <c r="P165" s="80">
        <v>12</v>
      </c>
      <c r="Q165" s="80" t="s">
        <v>56</v>
      </c>
      <c r="R165" s="80" t="s">
        <v>56</v>
      </c>
      <c r="S165" s="80">
        <f t="shared" si="4"/>
        <v>1</v>
      </c>
    </row>
    <row r="166" spans="1:19" ht="15.75" customHeight="1">
      <c r="A166" s="8" t="s">
        <v>1534</v>
      </c>
      <c r="B166" s="8" t="s">
        <v>1525</v>
      </c>
      <c r="C166" s="8" t="s">
        <v>1526</v>
      </c>
      <c r="D166" s="8" t="s">
        <v>1527</v>
      </c>
      <c r="E166" s="8" t="s">
        <v>1535</v>
      </c>
      <c r="F166" s="67" t="s">
        <v>438</v>
      </c>
      <c r="G166" s="8" t="s">
        <v>26</v>
      </c>
      <c r="H166" s="80">
        <v>3606.2220069999998</v>
      </c>
      <c r="I166" s="80">
        <f t="shared" si="0"/>
        <v>169</v>
      </c>
      <c r="J166" s="80" t="s">
        <v>130</v>
      </c>
      <c r="K166" s="80" t="s">
        <v>130</v>
      </c>
      <c r="L166" s="80">
        <v>0</v>
      </c>
      <c r="M166" s="80" t="s">
        <v>130</v>
      </c>
      <c r="N166" s="80">
        <v>0</v>
      </c>
      <c r="O166" s="80" t="s">
        <v>32</v>
      </c>
      <c r="P166" s="80">
        <v>169</v>
      </c>
      <c r="Q166" s="80" t="s">
        <v>56</v>
      </c>
      <c r="R166" s="80" t="s">
        <v>56</v>
      </c>
      <c r="S166" s="80">
        <f t="shared" si="4"/>
        <v>1</v>
      </c>
    </row>
    <row r="167" spans="1:19" ht="15.75" customHeight="1">
      <c r="A167" s="8" t="s">
        <v>1534</v>
      </c>
      <c r="B167" s="8" t="s">
        <v>444</v>
      </c>
      <c r="C167" s="75" t="s">
        <v>620</v>
      </c>
      <c r="D167" s="8" t="s">
        <v>456</v>
      </c>
      <c r="E167" s="8" t="s">
        <v>839</v>
      </c>
      <c r="F167" s="71" t="s">
        <v>840</v>
      </c>
      <c r="G167" s="8" t="s">
        <v>26</v>
      </c>
      <c r="H167" s="80"/>
      <c r="I167" s="80">
        <f t="shared" si="0"/>
        <v>70</v>
      </c>
      <c r="J167" s="80" t="s">
        <v>32</v>
      </c>
      <c r="K167" s="80" t="s">
        <v>130</v>
      </c>
      <c r="L167" s="80">
        <v>0</v>
      </c>
      <c r="M167" s="80" t="s">
        <v>130</v>
      </c>
      <c r="N167" s="80">
        <v>0</v>
      </c>
      <c r="O167" s="80" t="s">
        <v>32</v>
      </c>
      <c r="P167" s="80">
        <v>70</v>
      </c>
      <c r="Q167" s="80" t="s">
        <v>56</v>
      </c>
      <c r="R167" s="80" t="s">
        <v>56</v>
      </c>
      <c r="S167" s="80">
        <f t="shared" si="4"/>
        <v>2</v>
      </c>
    </row>
    <row r="168" spans="1:19" ht="15.75" customHeight="1">
      <c r="A168" s="8" t="s">
        <v>1534</v>
      </c>
      <c r="B168" s="8" t="s">
        <v>444</v>
      </c>
      <c r="C168" s="8" t="s">
        <v>455</v>
      </c>
      <c r="D168" s="8" t="s">
        <v>456</v>
      </c>
      <c r="E168" s="8" t="s">
        <v>569</v>
      </c>
      <c r="F168" s="71" t="s">
        <v>570</v>
      </c>
      <c r="G168" s="8" t="s">
        <v>489</v>
      </c>
      <c r="H168" s="80"/>
      <c r="I168" s="80">
        <f t="shared" si="0"/>
        <v>34</v>
      </c>
      <c r="J168" s="80" t="s">
        <v>32</v>
      </c>
      <c r="K168" s="80" t="s">
        <v>130</v>
      </c>
      <c r="L168" s="80">
        <v>0</v>
      </c>
      <c r="M168" s="80" t="s">
        <v>32</v>
      </c>
      <c r="N168" s="80">
        <v>5</v>
      </c>
      <c r="O168" s="80" t="s">
        <v>32</v>
      </c>
      <c r="P168" s="80">
        <v>29</v>
      </c>
      <c r="Q168" s="80" t="s">
        <v>56</v>
      </c>
      <c r="R168" s="80" t="s">
        <v>56</v>
      </c>
      <c r="S168" s="80">
        <f t="shared" si="4"/>
        <v>3</v>
      </c>
    </row>
    <row r="169" spans="1:19" ht="15.75" customHeight="1">
      <c r="A169" s="8" t="s">
        <v>1534</v>
      </c>
      <c r="B169" s="8" t="s">
        <v>444</v>
      </c>
      <c r="C169" s="76" t="s">
        <v>455</v>
      </c>
      <c r="D169" s="8" t="s">
        <v>456</v>
      </c>
      <c r="E169" s="8" t="s">
        <v>529</v>
      </c>
      <c r="F169" s="71" t="s">
        <v>530</v>
      </c>
      <c r="G169" s="8" t="s">
        <v>489</v>
      </c>
      <c r="H169" s="80"/>
      <c r="I169" s="80">
        <f t="shared" si="0"/>
        <v>1</v>
      </c>
      <c r="J169" s="80" t="s">
        <v>130</v>
      </c>
      <c r="K169" s="80" t="s">
        <v>130</v>
      </c>
      <c r="L169" s="80">
        <v>0</v>
      </c>
      <c r="M169" s="80" t="s">
        <v>130</v>
      </c>
      <c r="N169" s="80">
        <v>0</v>
      </c>
      <c r="O169" s="80" t="s">
        <v>32</v>
      </c>
      <c r="P169" s="80">
        <v>1</v>
      </c>
      <c r="Q169" s="80" t="s">
        <v>56</v>
      </c>
      <c r="R169" s="80" t="s">
        <v>56</v>
      </c>
      <c r="S169" s="80">
        <f t="shared" si="4"/>
        <v>1</v>
      </c>
    </row>
    <row r="170" spans="1:19" ht="15.75" customHeight="1">
      <c r="A170" s="8" t="s">
        <v>1534</v>
      </c>
      <c r="B170" s="8" t="s">
        <v>444</v>
      </c>
      <c r="C170" s="68" t="s">
        <v>455</v>
      </c>
      <c r="D170" s="8" t="s">
        <v>456</v>
      </c>
      <c r="E170" s="8" t="s">
        <v>758</v>
      </c>
      <c r="F170" s="67" t="s">
        <v>759</v>
      </c>
      <c r="G170" s="8" t="s">
        <v>26</v>
      </c>
      <c r="H170" s="80"/>
      <c r="I170" s="80">
        <f t="shared" si="0"/>
        <v>0</v>
      </c>
      <c r="J170" s="80" t="s">
        <v>32</v>
      </c>
      <c r="K170" s="80" t="s">
        <v>130</v>
      </c>
      <c r="L170" s="80">
        <v>0</v>
      </c>
      <c r="M170" s="80" t="s">
        <v>130</v>
      </c>
      <c r="N170" s="80">
        <v>0</v>
      </c>
      <c r="O170" s="80" t="s">
        <v>130</v>
      </c>
      <c r="P170" s="80">
        <v>0</v>
      </c>
      <c r="Q170" s="80" t="s">
        <v>56</v>
      </c>
      <c r="R170" s="80" t="s">
        <v>56</v>
      </c>
      <c r="S170" s="80">
        <f t="shared" si="4"/>
        <v>1</v>
      </c>
    </row>
    <row r="171" spans="1:19" ht="15.75" customHeight="1">
      <c r="A171" s="8" t="s">
        <v>1534</v>
      </c>
      <c r="B171" s="8" t="s">
        <v>444</v>
      </c>
      <c r="C171" s="68" t="s">
        <v>455</v>
      </c>
      <c r="D171" s="8" t="s">
        <v>456</v>
      </c>
      <c r="E171" s="8" t="s">
        <v>457</v>
      </c>
      <c r="F171" s="67" t="s">
        <v>458</v>
      </c>
      <c r="G171" s="8" t="s">
        <v>26</v>
      </c>
      <c r="H171" s="80"/>
      <c r="I171" s="80">
        <f t="shared" si="0"/>
        <v>569</v>
      </c>
      <c r="J171" s="80" t="s">
        <v>32</v>
      </c>
      <c r="K171" s="80" t="s">
        <v>130</v>
      </c>
      <c r="L171" s="80">
        <v>0</v>
      </c>
      <c r="M171" s="80" t="s">
        <v>130</v>
      </c>
      <c r="N171" s="80">
        <v>0</v>
      </c>
      <c r="O171" s="80" t="s">
        <v>32</v>
      </c>
      <c r="P171" s="80">
        <v>569</v>
      </c>
      <c r="Q171" s="80" t="s">
        <v>56</v>
      </c>
      <c r="R171" s="80" t="s">
        <v>56</v>
      </c>
      <c r="S171" s="80">
        <f t="shared" si="4"/>
        <v>2</v>
      </c>
    </row>
    <row r="172" spans="1:19" ht="15.75" customHeight="1">
      <c r="A172" s="8" t="s">
        <v>1534</v>
      </c>
      <c r="B172" s="8" t="s">
        <v>444</v>
      </c>
      <c r="C172" s="68" t="s">
        <v>455</v>
      </c>
      <c r="D172" s="8" t="s">
        <v>456</v>
      </c>
      <c r="E172" s="10" t="s">
        <v>598</v>
      </c>
      <c r="F172" s="9" t="s">
        <v>599</v>
      </c>
      <c r="G172" s="10" t="s">
        <v>61</v>
      </c>
      <c r="H172" s="80"/>
      <c r="I172" s="80">
        <f t="shared" si="0"/>
        <v>14</v>
      </c>
      <c r="J172" s="80" t="s">
        <v>130</v>
      </c>
      <c r="K172" s="80" t="s">
        <v>130</v>
      </c>
      <c r="L172" s="80">
        <v>0</v>
      </c>
      <c r="M172" s="80" t="s">
        <v>130</v>
      </c>
      <c r="N172" s="80">
        <v>0</v>
      </c>
      <c r="O172" s="80" t="s">
        <v>32</v>
      </c>
      <c r="P172" s="80">
        <v>14</v>
      </c>
      <c r="Q172" s="80" t="s">
        <v>56</v>
      </c>
      <c r="R172" s="80" t="s">
        <v>56</v>
      </c>
      <c r="S172" s="80">
        <f t="shared" si="4"/>
        <v>1</v>
      </c>
    </row>
    <row r="173" spans="1:19" ht="15.75" customHeight="1">
      <c r="A173" s="8" t="s">
        <v>1534</v>
      </c>
      <c r="B173" s="8" t="s">
        <v>444</v>
      </c>
      <c r="C173" s="76" t="s">
        <v>455</v>
      </c>
      <c r="D173" s="8" t="s">
        <v>456</v>
      </c>
      <c r="E173" s="8" t="s">
        <v>621</v>
      </c>
      <c r="F173" s="71" t="s">
        <v>622</v>
      </c>
      <c r="G173" s="8" t="s">
        <v>489</v>
      </c>
      <c r="H173" s="80"/>
      <c r="I173" s="80">
        <f t="shared" si="0"/>
        <v>434</v>
      </c>
      <c r="J173" s="80" t="s">
        <v>32</v>
      </c>
      <c r="K173" s="80" t="s">
        <v>130</v>
      </c>
      <c r="L173" s="80">
        <v>0</v>
      </c>
      <c r="M173" s="80" t="s">
        <v>32</v>
      </c>
      <c r="N173" s="80">
        <v>137</v>
      </c>
      <c r="O173" s="80" t="s">
        <v>32</v>
      </c>
      <c r="P173" s="80">
        <v>297</v>
      </c>
      <c r="Q173" s="80" t="s">
        <v>56</v>
      </c>
      <c r="R173" s="80" t="s">
        <v>56</v>
      </c>
      <c r="S173" s="80">
        <f t="shared" si="4"/>
        <v>3</v>
      </c>
    </row>
    <row r="174" spans="1:19" ht="15.75" customHeight="1">
      <c r="A174" s="8" t="s">
        <v>1534</v>
      </c>
      <c r="B174" s="8" t="s">
        <v>444</v>
      </c>
      <c r="C174" s="75" t="s">
        <v>813</v>
      </c>
      <c r="D174" s="8" t="s">
        <v>456</v>
      </c>
      <c r="E174" s="8" t="s">
        <v>814</v>
      </c>
      <c r="F174" s="71" t="s">
        <v>815</v>
      </c>
      <c r="G174" s="8" t="s">
        <v>489</v>
      </c>
      <c r="H174" s="80"/>
      <c r="I174" s="80">
        <f t="shared" si="0"/>
        <v>5</v>
      </c>
      <c r="J174" s="80" t="s">
        <v>32</v>
      </c>
      <c r="K174" s="80" t="s">
        <v>130</v>
      </c>
      <c r="L174" s="80">
        <v>0</v>
      </c>
      <c r="M174" s="80" t="s">
        <v>32</v>
      </c>
      <c r="N174" s="80">
        <v>3</v>
      </c>
      <c r="O174" s="80" t="s">
        <v>32</v>
      </c>
      <c r="P174" s="80">
        <v>2</v>
      </c>
      <c r="Q174" s="80" t="s">
        <v>56</v>
      </c>
      <c r="R174" s="80" t="s">
        <v>56</v>
      </c>
      <c r="S174" s="80">
        <f t="shared" si="4"/>
        <v>3</v>
      </c>
    </row>
    <row r="175" spans="1:19" ht="15.75" customHeight="1">
      <c r="A175" s="8" t="s">
        <v>1534</v>
      </c>
      <c r="B175" s="8" t="s">
        <v>444</v>
      </c>
      <c r="C175" s="8" t="s">
        <v>499</v>
      </c>
      <c r="D175" s="8" t="s">
        <v>446</v>
      </c>
      <c r="E175" s="10" t="s">
        <v>547</v>
      </c>
      <c r="F175" s="77" t="s">
        <v>548</v>
      </c>
      <c r="G175" s="8" t="s">
        <v>449</v>
      </c>
      <c r="H175" s="80"/>
      <c r="I175" s="80">
        <f t="shared" si="0"/>
        <v>107</v>
      </c>
      <c r="J175" s="80" t="s">
        <v>130</v>
      </c>
      <c r="K175" s="80" t="s">
        <v>130</v>
      </c>
      <c r="L175" s="80">
        <v>0</v>
      </c>
      <c r="M175" s="80" t="s">
        <v>130</v>
      </c>
      <c r="N175" s="80">
        <v>0</v>
      </c>
      <c r="O175" s="80" t="s">
        <v>32</v>
      </c>
      <c r="P175" s="80">
        <v>107</v>
      </c>
      <c r="Q175" s="80" t="s">
        <v>56</v>
      </c>
      <c r="R175" s="80" t="s">
        <v>56</v>
      </c>
      <c r="S175" s="80">
        <f t="shared" si="4"/>
        <v>1</v>
      </c>
    </row>
    <row r="176" spans="1:19" ht="15.75" customHeight="1">
      <c r="A176" s="8" t="s">
        <v>1534</v>
      </c>
      <c r="B176" s="8" t="s">
        <v>444</v>
      </c>
      <c r="C176" s="8" t="s">
        <v>499</v>
      </c>
      <c r="D176" s="8" t="s">
        <v>446</v>
      </c>
      <c r="E176" s="8" t="s">
        <v>733</v>
      </c>
      <c r="F176" s="71" t="s">
        <v>734</v>
      </c>
      <c r="G176" s="8" t="s">
        <v>449</v>
      </c>
      <c r="H176" s="80">
        <v>0</v>
      </c>
      <c r="I176" s="80">
        <f t="shared" si="0"/>
        <v>27</v>
      </c>
      <c r="J176" s="80" t="s">
        <v>130</v>
      </c>
      <c r="K176" s="80" t="s">
        <v>130</v>
      </c>
      <c r="L176" s="80">
        <v>0</v>
      </c>
      <c r="M176" s="80" t="s">
        <v>32</v>
      </c>
      <c r="N176" s="80">
        <v>11</v>
      </c>
      <c r="O176" s="80" t="s">
        <v>32</v>
      </c>
      <c r="P176" s="80">
        <v>16</v>
      </c>
      <c r="Q176" s="80" t="s">
        <v>56</v>
      </c>
      <c r="R176" s="80" t="s">
        <v>56</v>
      </c>
      <c r="S176" s="80">
        <f t="shared" si="4"/>
        <v>2</v>
      </c>
    </row>
    <row r="177" spans="1:19" ht="15.75" customHeight="1">
      <c r="A177" s="8" t="s">
        <v>1534</v>
      </c>
      <c r="B177" s="8" t="s">
        <v>444</v>
      </c>
      <c r="C177" s="8" t="s">
        <v>499</v>
      </c>
      <c r="D177" s="8" t="s">
        <v>446</v>
      </c>
      <c r="E177" s="8" t="s">
        <v>1529</v>
      </c>
      <c r="F177" s="67" t="s">
        <v>711</v>
      </c>
      <c r="G177" s="8" t="s">
        <v>489</v>
      </c>
      <c r="H177" s="80"/>
      <c r="I177" s="80">
        <f t="shared" si="0"/>
        <v>10</v>
      </c>
      <c r="J177" s="80" t="s">
        <v>130</v>
      </c>
      <c r="K177" s="80" t="s">
        <v>130</v>
      </c>
      <c r="L177" s="80">
        <v>0</v>
      </c>
      <c r="M177" s="80" t="s">
        <v>130</v>
      </c>
      <c r="N177" s="80">
        <v>0</v>
      </c>
      <c r="O177" s="80" t="s">
        <v>32</v>
      </c>
      <c r="P177" s="80">
        <v>10</v>
      </c>
      <c r="Q177" s="80" t="s">
        <v>56</v>
      </c>
      <c r="R177" s="80" t="s">
        <v>56</v>
      </c>
      <c r="S177" s="80">
        <f t="shared" si="4"/>
        <v>1</v>
      </c>
    </row>
    <row r="178" spans="1:19" ht="15.75" customHeight="1">
      <c r="A178" s="8" t="s">
        <v>1534</v>
      </c>
      <c r="B178" s="8" t="s">
        <v>444</v>
      </c>
      <c r="C178" s="8" t="s">
        <v>499</v>
      </c>
      <c r="D178" s="8" t="s">
        <v>446</v>
      </c>
      <c r="E178" s="8" t="s">
        <v>591</v>
      </c>
      <c r="F178" s="71" t="s">
        <v>592</v>
      </c>
      <c r="G178" s="8" t="s">
        <v>449</v>
      </c>
      <c r="H178" s="80"/>
      <c r="I178" s="80">
        <f t="shared" si="0"/>
        <v>15</v>
      </c>
      <c r="J178" s="80" t="s">
        <v>32</v>
      </c>
      <c r="K178" s="80" t="s">
        <v>130</v>
      </c>
      <c r="L178" s="80">
        <v>0</v>
      </c>
      <c r="M178" s="80" t="s">
        <v>130</v>
      </c>
      <c r="N178" s="80">
        <v>0</v>
      </c>
      <c r="O178" s="80" t="s">
        <v>32</v>
      </c>
      <c r="P178" s="80">
        <v>15</v>
      </c>
      <c r="Q178" s="80" t="s">
        <v>56</v>
      </c>
      <c r="R178" s="80" t="s">
        <v>56</v>
      </c>
      <c r="S178" s="80">
        <f t="shared" si="4"/>
        <v>2</v>
      </c>
    </row>
    <row r="179" spans="1:19" ht="15.75" customHeight="1">
      <c r="A179" s="8" t="s">
        <v>1534</v>
      </c>
      <c r="B179" s="8" t="s">
        <v>444</v>
      </c>
      <c r="C179" s="8" t="s">
        <v>499</v>
      </c>
      <c r="D179" s="8" t="s">
        <v>446</v>
      </c>
      <c r="E179" s="10" t="s">
        <v>906</v>
      </c>
      <c r="F179" s="77" t="s">
        <v>907</v>
      </c>
      <c r="G179" s="8" t="s">
        <v>449</v>
      </c>
      <c r="H179" s="80"/>
      <c r="I179" s="80">
        <f t="shared" si="0"/>
        <v>30</v>
      </c>
      <c r="J179" s="80" t="s">
        <v>130</v>
      </c>
      <c r="K179" s="80" t="s">
        <v>130</v>
      </c>
      <c r="L179" s="80">
        <v>0</v>
      </c>
      <c r="M179" s="80" t="s">
        <v>130</v>
      </c>
      <c r="N179" s="80">
        <v>0</v>
      </c>
      <c r="O179" s="80" t="s">
        <v>32</v>
      </c>
      <c r="P179" s="80">
        <v>30</v>
      </c>
      <c r="Q179" s="80" t="s">
        <v>56</v>
      </c>
      <c r="R179" s="80" t="s">
        <v>56</v>
      </c>
      <c r="S179" s="80">
        <f t="shared" si="4"/>
        <v>1</v>
      </c>
    </row>
    <row r="180" spans="1:19" ht="15.75" customHeight="1">
      <c r="A180" s="8" t="s">
        <v>1534</v>
      </c>
      <c r="B180" s="8" t="s">
        <v>444</v>
      </c>
      <c r="C180" s="8" t="s">
        <v>499</v>
      </c>
      <c r="D180" s="8" t="s">
        <v>446</v>
      </c>
      <c r="E180" s="8" t="s">
        <v>664</v>
      </c>
      <c r="F180" s="67" t="s">
        <v>665</v>
      </c>
      <c r="G180" s="8" t="s">
        <v>449</v>
      </c>
      <c r="H180" s="80"/>
      <c r="I180" s="80">
        <f t="shared" si="0"/>
        <v>78</v>
      </c>
      <c r="J180" s="80" t="s">
        <v>130</v>
      </c>
      <c r="K180" s="80" t="s">
        <v>130</v>
      </c>
      <c r="L180" s="80">
        <v>0</v>
      </c>
      <c r="M180" s="80" t="s">
        <v>130</v>
      </c>
      <c r="N180" s="80">
        <v>0</v>
      </c>
      <c r="O180" s="80" t="s">
        <v>32</v>
      </c>
      <c r="P180" s="80">
        <v>78</v>
      </c>
      <c r="Q180" s="80" t="s">
        <v>56</v>
      </c>
      <c r="R180" s="80" t="s">
        <v>56</v>
      </c>
      <c r="S180" s="80">
        <f t="shared" si="4"/>
        <v>1</v>
      </c>
    </row>
    <row r="181" spans="1:19" ht="15.75" customHeight="1">
      <c r="A181" s="8" t="s">
        <v>1534</v>
      </c>
      <c r="B181" s="8" t="s">
        <v>444</v>
      </c>
      <c r="C181" s="8" t="s">
        <v>499</v>
      </c>
      <c r="D181" s="8" t="s">
        <v>446</v>
      </c>
      <c r="E181" s="8" t="s">
        <v>500</v>
      </c>
      <c r="F181" s="71" t="s">
        <v>501</v>
      </c>
      <c r="G181" s="8" t="s">
        <v>449</v>
      </c>
      <c r="H181" s="80"/>
      <c r="I181" s="80">
        <f t="shared" si="0"/>
        <v>0</v>
      </c>
      <c r="J181" s="80" t="s">
        <v>32</v>
      </c>
      <c r="K181" s="80" t="s">
        <v>130</v>
      </c>
      <c r="L181" s="80">
        <v>0</v>
      </c>
      <c r="M181" s="80" t="s">
        <v>130</v>
      </c>
      <c r="N181" s="80">
        <v>0</v>
      </c>
      <c r="O181" s="80" t="s">
        <v>130</v>
      </c>
      <c r="P181" s="80">
        <v>0</v>
      </c>
      <c r="Q181" s="80" t="s">
        <v>56</v>
      </c>
      <c r="R181" s="80" t="s">
        <v>56</v>
      </c>
      <c r="S181" s="80">
        <f t="shared" si="4"/>
        <v>1</v>
      </c>
    </row>
    <row r="182" spans="1:19" ht="15.75" customHeight="1">
      <c r="A182" s="8" t="s">
        <v>1534</v>
      </c>
      <c r="B182" s="8" t="s">
        <v>444</v>
      </c>
      <c r="C182" s="8" t="s">
        <v>581</v>
      </c>
      <c r="D182" s="8" t="s">
        <v>446</v>
      </c>
      <c r="E182" s="8" t="s">
        <v>818</v>
      </c>
      <c r="F182" s="71" t="s">
        <v>819</v>
      </c>
      <c r="G182" s="8" t="s">
        <v>449</v>
      </c>
      <c r="H182" s="80"/>
      <c r="I182" s="80">
        <f t="shared" si="0"/>
        <v>27</v>
      </c>
      <c r="J182" s="80" t="s">
        <v>130</v>
      </c>
      <c r="K182" s="80" t="s">
        <v>130</v>
      </c>
      <c r="L182" s="80">
        <v>0</v>
      </c>
      <c r="M182" s="80" t="s">
        <v>130</v>
      </c>
      <c r="N182" s="80">
        <v>0</v>
      </c>
      <c r="O182" s="80" t="s">
        <v>32</v>
      </c>
      <c r="P182" s="80">
        <v>27</v>
      </c>
      <c r="Q182" s="80" t="s">
        <v>56</v>
      </c>
      <c r="R182" s="80" t="s">
        <v>56</v>
      </c>
      <c r="S182" s="80">
        <f t="shared" si="4"/>
        <v>1</v>
      </c>
    </row>
    <row r="183" spans="1:19" ht="15.75" customHeight="1">
      <c r="A183" s="8" t="s">
        <v>1534</v>
      </c>
      <c r="B183" s="8" t="s">
        <v>444</v>
      </c>
      <c r="C183" s="8" t="s">
        <v>581</v>
      </c>
      <c r="D183" s="8" t="s">
        <v>446</v>
      </c>
      <c r="E183" s="8" t="s">
        <v>582</v>
      </c>
      <c r="F183" s="71" t="s">
        <v>583</v>
      </c>
      <c r="G183" s="8" t="s">
        <v>449</v>
      </c>
      <c r="H183" s="80"/>
      <c r="I183" s="80">
        <f t="shared" si="0"/>
        <v>2</v>
      </c>
      <c r="J183" s="80" t="s">
        <v>130</v>
      </c>
      <c r="K183" s="80" t="s">
        <v>130</v>
      </c>
      <c r="L183" s="80">
        <v>0</v>
      </c>
      <c r="M183" s="80" t="s">
        <v>130</v>
      </c>
      <c r="N183" s="80">
        <v>0</v>
      </c>
      <c r="O183" s="80" t="s">
        <v>32</v>
      </c>
      <c r="P183" s="80">
        <v>2</v>
      </c>
      <c r="Q183" s="80" t="s">
        <v>56</v>
      </c>
      <c r="R183" s="80" t="s">
        <v>56</v>
      </c>
      <c r="S183" s="80">
        <f t="shared" si="4"/>
        <v>1</v>
      </c>
    </row>
    <row r="184" spans="1:19" ht="15.75" customHeight="1">
      <c r="A184" s="8" t="s">
        <v>1534</v>
      </c>
      <c r="B184" s="8" t="s">
        <v>444</v>
      </c>
      <c r="C184" s="78" t="s">
        <v>887</v>
      </c>
      <c r="D184" s="8" t="s">
        <v>446</v>
      </c>
      <c r="E184" s="8" t="s">
        <v>888</v>
      </c>
      <c r="F184" s="71" t="s">
        <v>889</v>
      </c>
      <c r="G184" s="8" t="s">
        <v>489</v>
      </c>
      <c r="H184" s="80"/>
      <c r="I184" s="80">
        <f t="shared" si="0"/>
        <v>23</v>
      </c>
      <c r="J184" s="80" t="s">
        <v>130</v>
      </c>
      <c r="K184" s="80" t="s">
        <v>130</v>
      </c>
      <c r="L184" s="80">
        <v>0</v>
      </c>
      <c r="M184" s="80" t="s">
        <v>130</v>
      </c>
      <c r="N184" s="80">
        <v>0</v>
      </c>
      <c r="O184" s="80" t="s">
        <v>32</v>
      </c>
      <c r="P184" s="80">
        <v>23</v>
      </c>
      <c r="Q184" s="80" t="s">
        <v>56</v>
      </c>
      <c r="R184" s="80" t="s">
        <v>56</v>
      </c>
      <c r="S184" s="80">
        <f t="shared" si="4"/>
        <v>1</v>
      </c>
    </row>
    <row r="185" spans="1:19" ht="15.75" customHeight="1">
      <c r="A185" s="8" t="s">
        <v>1534</v>
      </c>
      <c r="B185" s="8" t="s">
        <v>444</v>
      </c>
      <c r="C185" s="8" t="s">
        <v>445</v>
      </c>
      <c r="D185" s="8" t="s">
        <v>446</v>
      </c>
      <c r="E185" s="8" t="s">
        <v>614</v>
      </c>
      <c r="F185" s="71" t="s">
        <v>615</v>
      </c>
      <c r="G185" s="8" t="s">
        <v>449</v>
      </c>
      <c r="H185" s="80"/>
      <c r="I185" s="80">
        <f t="shared" si="0"/>
        <v>121</v>
      </c>
      <c r="J185" s="80" t="s">
        <v>130</v>
      </c>
      <c r="K185" s="80" t="s">
        <v>130</v>
      </c>
      <c r="L185" s="80">
        <v>0</v>
      </c>
      <c r="M185" s="80" t="s">
        <v>130</v>
      </c>
      <c r="N185" s="80">
        <v>0</v>
      </c>
      <c r="O185" s="80" t="s">
        <v>32</v>
      </c>
      <c r="P185" s="80">
        <v>121</v>
      </c>
      <c r="Q185" s="80" t="s">
        <v>56</v>
      </c>
      <c r="R185" s="80" t="s">
        <v>56</v>
      </c>
      <c r="S185" s="80">
        <f t="shared" si="4"/>
        <v>1</v>
      </c>
    </row>
    <row r="186" spans="1:19" ht="15.75" customHeight="1">
      <c r="A186" s="8" t="s">
        <v>1534</v>
      </c>
      <c r="B186" s="8" t="s">
        <v>444</v>
      </c>
      <c r="C186" s="8" t="s">
        <v>445</v>
      </c>
      <c r="D186" s="8" t="s">
        <v>446</v>
      </c>
      <c r="E186" s="8" t="s">
        <v>447</v>
      </c>
      <c r="F186" s="71" t="s">
        <v>448</v>
      </c>
      <c r="G186" s="8" t="s">
        <v>449</v>
      </c>
      <c r="H186" s="80"/>
      <c r="I186" s="80">
        <f t="shared" si="0"/>
        <v>6</v>
      </c>
      <c r="J186" s="80" t="s">
        <v>130</v>
      </c>
      <c r="K186" s="80" t="s">
        <v>130</v>
      </c>
      <c r="L186" s="80">
        <v>0</v>
      </c>
      <c r="M186" s="80" t="s">
        <v>130</v>
      </c>
      <c r="N186" s="80">
        <v>0</v>
      </c>
      <c r="O186" s="80" t="s">
        <v>32</v>
      </c>
      <c r="P186" s="80">
        <v>6</v>
      </c>
      <c r="Q186" s="80" t="s">
        <v>56</v>
      </c>
      <c r="R186" s="80" t="s">
        <v>56</v>
      </c>
      <c r="S186" s="80">
        <f t="shared" si="4"/>
        <v>1</v>
      </c>
    </row>
    <row r="187" spans="1:19" ht="15.75" customHeight="1">
      <c r="A187" s="8" t="s">
        <v>1534</v>
      </c>
      <c r="B187" s="8" t="s">
        <v>444</v>
      </c>
      <c r="C187" s="8" t="s">
        <v>445</v>
      </c>
      <c r="D187" s="8" t="s">
        <v>446</v>
      </c>
      <c r="E187" s="8" t="s">
        <v>903</v>
      </c>
      <c r="F187" s="67" t="s">
        <v>904</v>
      </c>
      <c r="G187" s="8" t="s">
        <v>449</v>
      </c>
      <c r="H187" s="80"/>
      <c r="I187" s="80">
        <f t="shared" si="0"/>
        <v>11</v>
      </c>
      <c r="J187" s="80" t="s">
        <v>130</v>
      </c>
      <c r="K187" s="80" t="s">
        <v>130</v>
      </c>
      <c r="L187" s="80">
        <v>0</v>
      </c>
      <c r="M187" s="80" t="s">
        <v>130</v>
      </c>
      <c r="N187" s="80">
        <v>0</v>
      </c>
      <c r="O187" s="80" t="s">
        <v>32</v>
      </c>
      <c r="P187" s="80">
        <v>11</v>
      </c>
      <c r="Q187" s="80" t="s">
        <v>56</v>
      </c>
      <c r="R187" s="80" t="s">
        <v>56</v>
      </c>
      <c r="S187" s="80">
        <f t="shared" si="4"/>
        <v>1</v>
      </c>
    </row>
    <row r="188" spans="1:19" ht="15.75" customHeight="1">
      <c r="A188" s="8" t="s">
        <v>1534</v>
      </c>
      <c r="B188" s="8" t="s">
        <v>1509</v>
      </c>
      <c r="C188" s="68" t="s">
        <v>939</v>
      </c>
      <c r="D188" s="8" t="s">
        <v>1510</v>
      </c>
      <c r="E188" s="8" t="s">
        <v>1511</v>
      </c>
      <c r="F188" s="71" t="s">
        <v>1512</v>
      </c>
      <c r="G188" s="8" t="s">
        <v>45</v>
      </c>
      <c r="H188" s="80">
        <v>2148.4123869999999</v>
      </c>
      <c r="I188" s="80">
        <f t="shared" si="0"/>
        <v>1145</v>
      </c>
      <c r="J188" s="80" t="s">
        <v>32</v>
      </c>
      <c r="K188" s="80" t="s">
        <v>130</v>
      </c>
      <c r="L188" s="80">
        <v>0</v>
      </c>
      <c r="M188" s="80" t="s">
        <v>32</v>
      </c>
      <c r="N188" s="80">
        <v>506</v>
      </c>
      <c r="O188" s="80" t="s">
        <v>32</v>
      </c>
      <c r="P188" s="80">
        <v>639</v>
      </c>
      <c r="Q188" s="80" t="s">
        <v>56</v>
      </c>
      <c r="R188" s="80" t="s">
        <v>56</v>
      </c>
      <c r="S188" s="80">
        <f t="shared" si="4"/>
        <v>3</v>
      </c>
    </row>
    <row r="189" spans="1:19" ht="15.75" customHeight="1">
      <c r="A189" s="8" t="s">
        <v>1534</v>
      </c>
      <c r="B189" s="8" t="s">
        <v>1509</v>
      </c>
      <c r="C189" s="68" t="s">
        <v>939</v>
      </c>
      <c r="D189" s="8" t="s">
        <v>1510</v>
      </c>
      <c r="E189" s="8" t="s">
        <v>1513</v>
      </c>
      <c r="F189" s="71" t="s">
        <v>954</v>
      </c>
      <c r="G189" s="8" t="s">
        <v>45</v>
      </c>
      <c r="H189" s="80">
        <v>2148.4123869999999</v>
      </c>
      <c r="I189" s="80">
        <f t="shared" si="0"/>
        <v>210</v>
      </c>
      <c r="J189" s="80" t="s">
        <v>32</v>
      </c>
      <c r="K189" s="80" t="s">
        <v>130</v>
      </c>
      <c r="L189" s="80">
        <v>0</v>
      </c>
      <c r="M189" s="80" t="s">
        <v>130</v>
      </c>
      <c r="N189" s="80">
        <v>0</v>
      </c>
      <c r="O189" s="80" t="s">
        <v>32</v>
      </c>
      <c r="P189" s="80">
        <v>210</v>
      </c>
      <c r="Q189" s="80" t="s">
        <v>56</v>
      </c>
      <c r="R189" s="80" t="s">
        <v>56</v>
      </c>
      <c r="S189" s="80">
        <f t="shared" si="4"/>
        <v>2</v>
      </c>
    </row>
    <row r="190" spans="1:19" ht="15.75" customHeight="1">
      <c r="A190" s="8" t="s">
        <v>1534</v>
      </c>
      <c r="B190" s="8" t="s">
        <v>1514</v>
      </c>
      <c r="C190" s="10" t="s">
        <v>991</v>
      </c>
      <c r="D190" s="10" t="s">
        <v>975</v>
      </c>
      <c r="E190" s="8" t="s">
        <v>1515</v>
      </c>
      <c r="F190" s="67" t="s">
        <v>993</v>
      </c>
      <c r="G190" s="8" t="s">
        <v>26</v>
      </c>
      <c r="H190" s="80">
        <v>3954.5870140000002</v>
      </c>
      <c r="I190" s="80">
        <f t="shared" si="0"/>
        <v>40</v>
      </c>
      <c r="J190" s="80" t="s">
        <v>130</v>
      </c>
      <c r="K190" s="80" t="s">
        <v>130</v>
      </c>
      <c r="L190" s="80">
        <v>0</v>
      </c>
      <c r="M190" s="80" t="s">
        <v>130</v>
      </c>
      <c r="N190" s="80">
        <v>0</v>
      </c>
      <c r="O190" s="80" t="s">
        <v>32</v>
      </c>
      <c r="P190" s="80">
        <v>40</v>
      </c>
      <c r="Q190" s="80" t="s">
        <v>56</v>
      </c>
      <c r="R190" s="80" t="s">
        <v>56</v>
      </c>
      <c r="S190" s="80">
        <f t="shared" si="4"/>
        <v>1</v>
      </c>
    </row>
    <row r="191" spans="1:19" ht="15.75" customHeight="1">
      <c r="A191" s="8" t="s">
        <v>1534</v>
      </c>
      <c r="B191" s="8" t="s">
        <v>1514</v>
      </c>
      <c r="C191" s="8" t="s">
        <v>991</v>
      </c>
      <c r="D191" s="10" t="s">
        <v>975</v>
      </c>
      <c r="E191" s="8" t="s">
        <v>1516</v>
      </c>
      <c r="F191" s="67" t="s">
        <v>1517</v>
      </c>
      <c r="G191" s="8" t="s">
        <v>61</v>
      </c>
      <c r="H191" s="80">
        <v>3954.5870140000002</v>
      </c>
      <c r="I191" s="80">
        <f t="shared" si="0"/>
        <v>310</v>
      </c>
      <c r="J191" s="80" t="s">
        <v>130</v>
      </c>
      <c r="K191" s="80" t="s">
        <v>130</v>
      </c>
      <c r="L191" s="80">
        <v>0</v>
      </c>
      <c r="M191" s="80" t="s">
        <v>130</v>
      </c>
      <c r="N191" s="80">
        <v>0</v>
      </c>
      <c r="O191" s="80" t="s">
        <v>32</v>
      </c>
      <c r="P191" s="80">
        <v>310</v>
      </c>
      <c r="Q191" s="80" t="s">
        <v>56</v>
      </c>
      <c r="R191" s="80" t="s">
        <v>56</v>
      </c>
      <c r="S191" s="80">
        <f t="shared" si="4"/>
        <v>1</v>
      </c>
    </row>
    <row r="192" spans="1:19" ht="15.75" customHeight="1">
      <c r="A192" s="8" t="s">
        <v>1534</v>
      </c>
      <c r="B192" s="8" t="s">
        <v>1514</v>
      </c>
      <c r="C192" s="8" t="s">
        <v>991</v>
      </c>
      <c r="D192" s="10" t="s">
        <v>975</v>
      </c>
      <c r="E192" s="8" t="s">
        <v>1518</v>
      </c>
      <c r="F192" s="67" t="s">
        <v>1519</v>
      </c>
      <c r="G192" s="8" t="s">
        <v>61</v>
      </c>
      <c r="H192" s="80">
        <v>3954.5870140000002</v>
      </c>
      <c r="I192" s="80">
        <f t="shared" si="0"/>
        <v>26</v>
      </c>
      <c r="J192" s="80" t="s">
        <v>130</v>
      </c>
      <c r="K192" s="80" t="s">
        <v>130</v>
      </c>
      <c r="L192" s="80">
        <v>0</v>
      </c>
      <c r="M192" s="80" t="s">
        <v>32</v>
      </c>
      <c r="N192" s="80">
        <v>13</v>
      </c>
      <c r="O192" s="80" t="s">
        <v>32</v>
      </c>
      <c r="P192" s="80">
        <v>13</v>
      </c>
      <c r="Q192" s="80" t="s">
        <v>56</v>
      </c>
      <c r="R192" s="80" t="s">
        <v>56</v>
      </c>
      <c r="S192" s="80">
        <f t="shared" si="4"/>
        <v>2</v>
      </c>
    </row>
    <row r="193" spans="1:19" ht="15.75" customHeight="1">
      <c r="A193" s="8" t="s">
        <v>1534</v>
      </c>
      <c r="B193" s="8" t="s">
        <v>1514</v>
      </c>
      <c r="C193" s="8" t="s">
        <v>991</v>
      </c>
      <c r="D193" s="10" t="s">
        <v>975</v>
      </c>
      <c r="E193" s="8" t="s">
        <v>1530</v>
      </c>
      <c r="F193" s="67" t="s">
        <v>1531</v>
      </c>
      <c r="G193" s="8" t="s">
        <v>61</v>
      </c>
      <c r="H193" s="80">
        <v>3954.5870140000002</v>
      </c>
      <c r="I193" s="80">
        <f t="shared" si="0"/>
        <v>21</v>
      </c>
      <c r="J193" s="80" t="s">
        <v>130</v>
      </c>
      <c r="K193" s="80" t="s">
        <v>130</v>
      </c>
      <c r="L193" s="80">
        <v>0</v>
      </c>
      <c r="M193" s="80" t="s">
        <v>130</v>
      </c>
      <c r="N193" s="80">
        <v>0</v>
      </c>
      <c r="O193" s="80" t="s">
        <v>32</v>
      </c>
      <c r="P193" s="80">
        <v>21</v>
      </c>
      <c r="Q193" s="80" t="s">
        <v>56</v>
      </c>
      <c r="R193" s="80" t="s">
        <v>56</v>
      </c>
      <c r="S193" s="80">
        <f t="shared" si="4"/>
        <v>1</v>
      </c>
    </row>
    <row r="194" spans="1:19" ht="15.75" customHeight="1">
      <c r="A194" s="8" t="s">
        <v>1534</v>
      </c>
      <c r="B194" s="8" t="s">
        <v>1514</v>
      </c>
      <c r="C194" s="10" t="s">
        <v>974</v>
      </c>
      <c r="D194" s="10" t="s">
        <v>975</v>
      </c>
      <c r="E194" s="8" t="s">
        <v>976</v>
      </c>
      <c r="F194" s="67" t="s">
        <v>977</v>
      </c>
      <c r="G194" s="8" t="s">
        <v>26</v>
      </c>
      <c r="H194" s="80">
        <v>3954.5870140000002</v>
      </c>
      <c r="I194" s="80">
        <f t="shared" si="0"/>
        <v>39</v>
      </c>
      <c r="J194" s="80" t="s">
        <v>32</v>
      </c>
      <c r="K194" s="80" t="s">
        <v>130</v>
      </c>
      <c r="L194" s="80">
        <v>0</v>
      </c>
      <c r="M194" s="80" t="s">
        <v>130</v>
      </c>
      <c r="N194" s="80">
        <v>0</v>
      </c>
      <c r="O194" s="80" t="s">
        <v>32</v>
      </c>
      <c r="P194" s="80">
        <v>39</v>
      </c>
      <c r="Q194" s="80" t="s">
        <v>56</v>
      </c>
      <c r="R194" s="80" t="s">
        <v>56</v>
      </c>
      <c r="S194" s="80">
        <f t="shared" ref="S194:S257" si="5">(IF(J194="yes", 1, 0))+(IF(K194="yes", 1, 0)) + (IF(M194="yes", 1, 0)) + (IF(O194="yes", 1, 0)) + (IF(Q194="yes", 1, 0))</f>
        <v>2</v>
      </c>
    </row>
    <row r="195" spans="1:19" ht="15.75" customHeight="1">
      <c r="A195" s="8" t="s">
        <v>1534</v>
      </c>
      <c r="B195" s="8" t="s">
        <v>1273</v>
      </c>
      <c r="C195" s="8" t="s">
        <v>1047</v>
      </c>
      <c r="D195" s="8" t="s">
        <v>1048</v>
      </c>
      <c r="E195" s="8" t="s">
        <v>1049</v>
      </c>
      <c r="F195" s="67" t="s">
        <v>1050</v>
      </c>
      <c r="G195" s="8" t="s">
        <v>61</v>
      </c>
      <c r="H195" s="80"/>
      <c r="I195" s="80">
        <f t="shared" si="0"/>
        <v>178</v>
      </c>
      <c r="J195" s="80" t="s">
        <v>32</v>
      </c>
      <c r="K195" s="80" t="s">
        <v>130</v>
      </c>
      <c r="L195" s="80">
        <v>0</v>
      </c>
      <c r="M195" s="80" t="s">
        <v>130</v>
      </c>
      <c r="N195" s="80">
        <v>0</v>
      </c>
      <c r="O195" s="80" t="s">
        <v>32</v>
      </c>
      <c r="P195" s="80">
        <v>178</v>
      </c>
      <c r="Q195" s="80" t="s">
        <v>56</v>
      </c>
      <c r="R195" s="80" t="s">
        <v>56</v>
      </c>
      <c r="S195" s="80">
        <f t="shared" si="5"/>
        <v>2</v>
      </c>
    </row>
    <row r="196" spans="1:19" ht="15.75" customHeight="1">
      <c r="A196" s="8" t="s">
        <v>1534</v>
      </c>
      <c r="B196" s="8" t="s">
        <v>1273</v>
      </c>
      <c r="C196" s="10" t="s">
        <v>998</v>
      </c>
      <c r="D196" s="10" t="s">
        <v>999</v>
      </c>
      <c r="E196" s="8" t="s">
        <v>1532</v>
      </c>
      <c r="F196" s="67" t="s">
        <v>1533</v>
      </c>
      <c r="G196" s="8" t="s">
        <v>84</v>
      </c>
      <c r="H196" s="80"/>
      <c r="I196" s="80">
        <f t="shared" si="0"/>
        <v>435</v>
      </c>
      <c r="J196" s="80" t="s">
        <v>32</v>
      </c>
      <c r="K196" s="80" t="s">
        <v>130</v>
      </c>
      <c r="L196" s="80">
        <v>0</v>
      </c>
      <c r="M196" s="80" t="s">
        <v>130</v>
      </c>
      <c r="N196" s="80">
        <v>0</v>
      </c>
      <c r="O196" s="80" t="s">
        <v>32</v>
      </c>
      <c r="P196" s="80">
        <v>435</v>
      </c>
      <c r="Q196" s="80" t="s">
        <v>56</v>
      </c>
      <c r="R196" s="80" t="s">
        <v>56</v>
      </c>
      <c r="S196" s="80">
        <f t="shared" si="5"/>
        <v>2</v>
      </c>
    </row>
    <row r="197" spans="1:19" ht="15.75" customHeight="1">
      <c r="A197" s="8" t="s">
        <v>262</v>
      </c>
      <c r="B197" s="8" t="s">
        <v>1488</v>
      </c>
      <c r="C197" s="10" t="s">
        <v>169</v>
      </c>
      <c r="D197" s="10" t="s">
        <v>170</v>
      </c>
      <c r="E197" s="8" t="s">
        <v>171</v>
      </c>
      <c r="F197" s="67" t="s">
        <v>172</v>
      </c>
      <c r="G197" s="8" t="s">
        <v>61</v>
      </c>
      <c r="H197" s="80">
        <v>33.726982710000001</v>
      </c>
      <c r="I197" s="80">
        <f t="shared" si="0"/>
        <v>413</v>
      </c>
      <c r="J197" s="80" t="s">
        <v>130</v>
      </c>
      <c r="K197" s="80" t="s">
        <v>32</v>
      </c>
      <c r="L197" s="80">
        <v>64</v>
      </c>
      <c r="M197" s="80" t="s">
        <v>130</v>
      </c>
      <c r="N197" s="80">
        <v>0</v>
      </c>
      <c r="O197" s="80" t="s">
        <v>32</v>
      </c>
      <c r="P197" s="80">
        <v>349</v>
      </c>
      <c r="Q197" s="80" t="s">
        <v>32</v>
      </c>
      <c r="R197" s="80">
        <v>123.9</v>
      </c>
      <c r="S197" s="80">
        <f t="shared" si="5"/>
        <v>3</v>
      </c>
    </row>
    <row r="198" spans="1:19" ht="15.75" customHeight="1">
      <c r="A198" s="8" t="s">
        <v>262</v>
      </c>
      <c r="B198" s="8" t="s">
        <v>1488</v>
      </c>
      <c r="C198" s="10" t="s">
        <v>92</v>
      </c>
      <c r="D198" s="10" t="s">
        <v>93</v>
      </c>
      <c r="E198" s="8" t="s">
        <v>1489</v>
      </c>
      <c r="F198" s="67" t="s">
        <v>105</v>
      </c>
      <c r="G198" s="8" t="s">
        <v>61</v>
      </c>
      <c r="H198" s="80">
        <v>11.04956715</v>
      </c>
      <c r="I198" s="80">
        <f t="shared" si="0"/>
        <v>55</v>
      </c>
      <c r="J198" s="80" t="s">
        <v>130</v>
      </c>
      <c r="K198" s="80" t="s">
        <v>32</v>
      </c>
      <c r="L198" s="80">
        <v>11</v>
      </c>
      <c r="M198" s="80" t="s">
        <v>130</v>
      </c>
      <c r="N198" s="80">
        <v>0</v>
      </c>
      <c r="O198" s="80" t="s">
        <v>32</v>
      </c>
      <c r="P198" s="80">
        <v>44</v>
      </c>
      <c r="Q198" s="80" t="s">
        <v>32</v>
      </c>
      <c r="R198" s="80">
        <v>2.7</v>
      </c>
      <c r="S198" s="80">
        <f t="shared" si="5"/>
        <v>3</v>
      </c>
    </row>
    <row r="199" spans="1:19" ht="15.75" customHeight="1">
      <c r="A199" s="8" t="s">
        <v>262</v>
      </c>
      <c r="B199" s="8" t="s">
        <v>1488</v>
      </c>
      <c r="C199" s="10" t="s">
        <v>92</v>
      </c>
      <c r="D199" s="10" t="s">
        <v>93</v>
      </c>
      <c r="E199" s="8" t="s">
        <v>1490</v>
      </c>
      <c r="F199" s="67" t="s">
        <v>111</v>
      </c>
      <c r="G199" s="8" t="s">
        <v>26</v>
      </c>
      <c r="H199" s="80">
        <v>5.4427840859999996</v>
      </c>
      <c r="I199" s="80">
        <f t="shared" si="0"/>
        <v>44</v>
      </c>
      <c r="J199" s="80" t="s">
        <v>130</v>
      </c>
      <c r="K199" s="80" t="s">
        <v>32</v>
      </c>
      <c r="L199" s="80">
        <v>5</v>
      </c>
      <c r="M199" s="80" t="s">
        <v>32</v>
      </c>
      <c r="N199" s="80">
        <v>13</v>
      </c>
      <c r="O199" s="80" t="s">
        <v>32</v>
      </c>
      <c r="P199" s="80">
        <v>26</v>
      </c>
      <c r="Q199" s="80" t="s">
        <v>32</v>
      </c>
      <c r="R199" s="80">
        <v>2.7</v>
      </c>
      <c r="S199" s="80">
        <f t="shared" si="5"/>
        <v>4</v>
      </c>
    </row>
    <row r="200" spans="1:19" ht="15.75" customHeight="1">
      <c r="A200" s="8" t="s">
        <v>262</v>
      </c>
      <c r="B200" s="8" t="s">
        <v>1488</v>
      </c>
      <c r="C200" s="10" t="s">
        <v>22</v>
      </c>
      <c r="D200" s="10" t="s">
        <v>23</v>
      </c>
      <c r="E200" s="8" t="s">
        <v>1491</v>
      </c>
      <c r="F200" s="67" t="s">
        <v>1492</v>
      </c>
      <c r="G200" s="8" t="s">
        <v>61</v>
      </c>
      <c r="H200" s="80">
        <v>15745.17261</v>
      </c>
      <c r="I200" s="80">
        <f t="shared" si="0"/>
        <v>3</v>
      </c>
      <c r="J200" s="80" t="s">
        <v>32</v>
      </c>
      <c r="K200" s="80" t="s">
        <v>32</v>
      </c>
      <c r="L200" s="80">
        <v>3</v>
      </c>
      <c r="M200" s="80" t="s">
        <v>130</v>
      </c>
      <c r="N200" s="80">
        <v>0</v>
      </c>
      <c r="O200" s="80" t="s">
        <v>130</v>
      </c>
      <c r="P200" s="80">
        <v>0</v>
      </c>
      <c r="Q200" s="80" t="s">
        <v>130</v>
      </c>
      <c r="R200" s="80">
        <v>0</v>
      </c>
      <c r="S200" s="80">
        <f t="shared" si="5"/>
        <v>2</v>
      </c>
    </row>
    <row r="201" spans="1:19" ht="15.75" customHeight="1">
      <c r="A201" s="8" t="s">
        <v>262</v>
      </c>
      <c r="B201" s="8" t="s">
        <v>1488</v>
      </c>
      <c r="C201" s="10" t="s">
        <v>22</v>
      </c>
      <c r="D201" s="10" t="s">
        <v>23</v>
      </c>
      <c r="E201" s="8" t="s">
        <v>1493</v>
      </c>
      <c r="F201" s="67" t="s">
        <v>353</v>
      </c>
      <c r="G201" s="8" t="s">
        <v>61</v>
      </c>
      <c r="H201" s="80">
        <v>15745.47884</v>
      </c>
      <c r="I201" s="80">
        <f t="shared" si="0"/>
        <v>804</v>
      </c>
      <c r="J201" s="80" t="s">
        <v>32</v>
      </c>
      <c r="K201" s="80" t="s">
        <v>32</v>
      </c>
      <c r="L201" s="80">
        <v>36</v>
      </c>
      <c r="M201" s="80" t="s">
        <v>130</v>
      </c>
      <c r="N201" s="80">
        <v>0</v>
      </c>
      <c r="O201" s="80" t="s">
        <v>32</v>
      </c>
      <c r="P201" s="80">
        <v>768</v>
      </c>
      <c r="Q201" s="80" t="s">
        <v>32</v>
      </c>
      <c r="R201" s="80">
        <v>53.6</v>
      </c>
      <c r="S201" s="80">
        <f t="shared" si="5"/>
        <v>4</v>
      </c>
    </row>
    <row r="202" spans="1:19" ht="15.75" customHeight="1">
      <c r="A202" s="8" t="s">
        <v>262</v>
      </c>
      <c r="B202" s="8" t="s">
        <v>1488</v>
      </c>
      <c r="C202" s="10" t="s">
        <v>22</v>
      </c>
      <c r="D202" s="10" t="s">
        <v>23</v>
      </c>
      <c r="E202" s="8" t="s">
        <v>418</v>
      </c>
      <c r="F202" s="67" t="s">
        <v>419</v>
      </c>
      <c r="G202" s="8" t="s">
        <v>61</v>
      </c>
      <c r="H202" s="80">
        <v>15745.17261</v>
      </c>
      <c r="I202" s="80">
        <f t="shared" si="0"/>
        <v>6364</v>
      </c>
      <c r="J202" s="80" t="s">
        <v>32</v>
      </c>
      <c r="K202" s="80" t="s">
        <v>32</v>
      </c>
      <c r="L202" s="80">
        <v>78</v>
      </c>
      <c r="M202" s="80" t="s">
        <v>130</v>
      </c>
      <c r="N202" s="80">
        <v>0</v>
      </c>
      <c r="O202" s="80" t="s">
        <v>32</v>
      </c>
      <c r="P202" s="80">
        <v>6286</v>
      </c>
      <c r="Q202" s="80" t="s">
        <v>32</v>
      </c>
      <c r="R202" s="80">
        <v>99.4</v>
      </c>
      <c r="S202" s="80">
        <f t="shared" si="5"/>
        <v>4</v>
      </c>
    </row>
    <row r="203" spans="1:19" ht="15.75" customHeight="1">
      <c r="A203" s="8" t="s">
        <v>262</v>
      </c>
      <c r="B203" s="8" t="s">
        <v>1488</v>
      </c>
      <c r="C203" s="10" t="s">
        <v>22</v>
      </c>
      <c r="D203" s="10" t="s">
        <v>23</v>
      </c>
      <c r="E203" s="8" t="s">
        <v>1494</v>
      </c>
      <c r="F203" s="67" t="s">
        <v>1495</v>
      </c>
      <c r="G203" s="8" t="s">
        <v>61</v>
      </c>
      <c r="H203" s="80"/>
      <c r="I203" s="80">
        <f t="shared" si="0"/>
        <v>0</v>
      </c>
      <c r="J203" s="80" t="s">
        <v>32</v>
      </c>
      <c r="K203" s="80" t="s">
        <v>130</v>
      </c>
      <c r="L203" s="80">
        <v>0</v>
      </c>
      <c r="M203" s="80" t="s">
        <v>130</v>
      </c>
      <c r="N203" s="80">
        <v>0</v>
      </c>
      <c r="O203" s="80" t="s">
        <v>130</v>
      </c>
      <c r="P203" s="80">
        <v>0</v>
      </c>
      <c r="Q203" s="80" t="s">
        <v>130</v>
      </c>
      <c r="R203" s="80">
        <v>0</v>
      </c>
      <c r="S203" s="80">
        <f t="shared" si="5"/>
        <v>1</v>
      </c>
    </row>
    <row r="204" spans="1:19" ht="15.75" customHeight="1">
      <c r="A204" s="8" t="s">
        <v>262</v>
      </c>
      <c r="B204" s="8" t="s">
        <v>1488</v>
      </c>
      <c r="C204" s="10" t="s">
        <v>22</v>
      </c>
      <c r="D204" s="10" t="s">
        <v>23</v>
      </c>
      <c r="E204" s="8" t="s">
        <v>144</v>
      </c>
      <c r="F204" s="67" t="s">
        <v>145</v>
      </c>
      <c r="G204" s="8" t="s">
        <v>26</v>
      </c>
      <c r="H204" s="80">
        <v>15745.47884</v>
      </c>
      <c r="I204" s="80">
        <f t="shared" si="0"/>
        <v>77</v>
      </c>
      <c r="J204" s="80" t="s">
        <v>130</v>
      </c>
      <c r="K204" s="80" t="s">
        <v>32</v>
      </c>
      <c r="L204" s="80">
        <v>11</v>
      </c>
      <c r="M204" s="80" t="s">
        <v>32</v>
      </c>
      <c r="N204" s="80">
        <v>33</v>
      </c>
      <c r="O204" s="80" t="s">
        <v>32</v>
      </c>
      <c r="P204" s="80">
        <v>33</v>
      </c>
      <c r="Q204" s="80" t="s">
        <v>130</v>
      </c>
      <c r="R204" s="80">
        <v>0</v>
      </c>
      <c r="S204" s="80">
        <f t="shared" si="5"/>
        <v>3</v>
      </c>
    </row>
    <row r="205" spans="1:19" ht="15.75" customHeight="1">
      <c r="A205" s="8" t="s">
        <v>262</v>
      </c>
      <c r="B205" s="8" t="s">
        <v>1488</v>
      </c>
      <c r="C205" s="10" t="s">
        <v>22</v>
      </c>
      <c r="D205" s="10" t="s">
        <v>23</v>
      </c>
      <c r="E205" s="8" t="s">
        <v>385</v>
      </c>
      <c r="F205" s="67" t="s">
        <v>386</v>
      </c>
      <c r="G205" s="8" t="s">
        <v>61</v>
      </c>
      <c r="H205" s="80">
        <v>15745.17261</v>
      </c>
      <c r="I205" s="80">
        <f t="shared" si="0"/>
        <v>135</v>
      </c>
      <c r="J205" s="80" t="s">
        <v>130</v>
      </c>
      <c r="K205" s="80" t="s">
        <v>32</v>
      </c>
      <c r="L205" s="80">
        <v>12</v>
      </c>
      <c r="M205" s="80" t="s">
        <v>130</v>
      </c>
      <c r="N205" s="80">
        <v>0</v>
      </c>
      <c r="O205" s="80" t="s">
        <v>32</v>
      </c>
      <c r="P205" s="80">
        <v>123</v>
      </c>
      <c r="Q205" s="80" t="s">
        <v>32</v>
      </c>
      <c r="R205" s="80">
        <v>10.7</v>
      </c>
      <c r="S205" s="80">
        <f t="shared" si="5"/>
        <v>3</v>
      </c>
    </row>
    <row r="206" spans="1:19" ht="15.75" customHeight="1">
      <c r="A206" s="8" t="s">
        <v>262</v>
      </c>
      <c r="B206" s="8" t="s">
        <v>1488</v>
      </c>
      <c r="C206" s="10" t="s">
        <v>22</v>
      </c>
      <c r="D206" s="10" t="s">
        <v>23</v>
      </c>
      <c r="E206" s="8" t="s">
        <v>1496</v>
      </c>
      <c r="F206" s="67" t="s">
        <v>237</v>
      </c>
      <c r="G206" s="8" t="s">
        <v>61</v>
      </c>
      <c r="H206" s="80">
        <v>15745.17261</v>
      </c>
      <c r="I206" s="80">
        <f t="shared" si="0"/>
        <v>895</v>
      </c>
      <c r="J206" s="80" t="s">
        <v>32</v>
      </c>
      <c r="K206" s="80" t="s">
        <v>32</v>
      </c>
      <c r="L206" s="80">
        <v>41</v>
      </c>
      <c r="M206" s="80" t="s">
        <v>32</v>
      </c>
      <c r="N206" s="80">
        <v>250</v>
      </c>
      <c r="O206" s="80" t="s">
        <v>32</v>
      </c>
      <c r="P206" s="80">
        <v>604</v>
      </c>
      <c r="Q206" s="80" t="s">
        <v>32</v>
      </c>
      <c r="R206" s="80">
        <v>37.6</v>
      </c>
      <c r="S206" s="80">
        <f t="shared" si="5"/>
        <v>5</v>
      </c>
    </row>
    <row r="207" spans="1:19" ht="15.75" customHeight="1">
      <c r="A207" s="8" t="s">
        <v>262</v>
      </c>
      <c r="B207" s="8" t="s">
        <v>1488</v>
      </c>
      <c r="C207" s="10" t="s">
        <v>22</v>
      </c>
      <c r="D207" s="10" t="s">
        <v>23</v>
      </c>
      <c r="E207" s="8" t="s">
        <v>108</v>
      </c>
      <c r="F207" s="67" t="s">
        <v>109</v>
      </c>
      <c r="G207" s="8" t="s">
        <v>61</v>
      </c>
      <c r="H207" s="80">
        <v>15745.17261</v>
      </c>
      <c r="I207" s="80">
        <f t="shared" si="0"/>
        <v>572</v>
      </c>
      <c r="J207" s="80" t="s">
        <v>130</v>
      </c>
      <c r="K207" s="80" t="s">
        <v>32</v>
      </c>
      <c r="L207" s="80">
        <v>137</v>
      </c>
      <c r="M207" s="80" t="s">
        <v>32</v>
      </c>
      <c r="N207" s="80">
        <v>104</v>
      </c>
      <c r="O207" s="80" t="s">
        <v>32</v>
      </c>
      <c r="P207" s="80">
        <v>331</v>
      </c>
      <c r="Q207" s="80" t="s">
        <v>32</v>
      </c>
      <c r="R207" s="80">
        <v>131.5</v>
      </c>
      <c r="S207" s="80">
        <f t="shared" si="5"/>
        <v>4</v>
      </c>
    </row>
    <row r="208" spans="1:19" ht="15.75" customHeight="1">
      <c r="A208" s="8" t="s">
        <v>262</v>
      </c>
      <c r="B208" s="8" t="s">
        <v>1488</v>
      </c>
      <c r="C208" s="10" t="s">
        <v>22</v>
      </c>
      <c r="D208" s="10" t="s">
        <v>23</v>
      </c>
      <c r="E208" s="8" t="s">
        <v>360</v>
      </c>
      <c r="F208" s="67" t="s">
        <v>361</v>
      </c>
      <c r="G208" s="8" t="s">
        <v>26</v>
      </c>
      <c r="H208" s="80">
        <v>15745.47884</v>
      </c>
      <c r="I208" s="80">
        <f t="shared" si="0"/>
        <v>3596</v>
      </c>
      <c r="J208" s="80" t="s">
        <v>32</v>
      </c>
      <c r="K208" s="80" t="s">
        <v>32</v>
      </c>
      <c r="L208" s="80">
        <v>224</v>
      </c>
      <c r="M208" s="80" t="s">
        <v>32</v>
      </c>
      <c r="N208" s="80">
        <v>906</v>
      </c>
      <c r="O208" s="80" t="s">
        <v>32</v>
      </c>
      <c r="P208" s="80">
        <v>2466</v>
      </c>
      <c r="Q208" s="80" t="s">
        <v>32</v>
      </c>
      <c r="R208" s="80">
        <v>206.9</v>
      </c>
      <c r="S208" s="80">
        <f t="shared" si="5"/>
        <v>5</v>
      </c>
    </row>
    <row r="209" spans="1:19" ht="15.75" customHeight="1">
      <c r="A209" s="8" t="s">
        <v>262</v>
      </c>
      <c r="B209" s="8" t="s">
        <v>1488</v>
      </c>
      <c r="C209" s="10" t="s">
        <v>22</v>
      </c>
      <c r="D209" s="10" t="s">
        <v>23</v>
      </c>
      <c r="E209" s="8" t="s">
        <v>1497</v>
      </c>
      <c r="F209" s="67" t="s">
        <v>107</v>
      </c>
      <c r="G209" s="8" t="s">
        <v>26</v>
      </c>
      <c r="H209" s="80">
        <v>15684.00123</v>
      </c>
      <c r="I209" s="80">
        <f t="shared" si="0"/>
        <v>220</v>
      </c>
      <c r="J209" s="80" t="s">
        <v>130</v>
      </c>
      <c r="K209" s="80" t="s">
        <v>32</v>
      </c>
      <c r="L209" s="80">
        <v>8</v>
      </c>
      <c r="M209" s="80" t="s">
        <v>32</v>
      </c>
      <c r="N209" s="80">
        <v>113</v>
      </c>
      <c r="O209" s="80" t="s">
        <v>32</v>
      </c>
      <c r="P209" s="80">
        <v>99</v>
      </c>
      <c r="Q209" s="80" t="s">
        <v>32</v>
      </c>
      <c r="R209" s="80">
        <v>16.100000000000001</v>
      </c>
      <c r="S209" s="80">
        <f t="shared" si="5"/>
        <v>4</v>
      </c>
    </row>
    <row r="210" spans="1:19" ht="15.75" customHeight="1">
      <c r="A210" s="73" t="s">
        <v>262</v>
      </c>
      <c r="B210" s="73" t="s">
        <v>1488</v>
      </c>
      <c r="C210" s="74" t="s">
        <v>22</v>
      </c>
      <c r="D210" s="74" t="s">
        <v>23</v>
      </c>
      <c r="E210" s="73" t="s">
        <v>64</v>
      </c>
      <c r="F210" s="70" t="s">
        <v>65</v>
      </c>
      <c r="G210" s="73" t="s">
        <v>26</v>
      </c>
      <c r="H210" s="82"/>
      <c r="I210" s="82">
        <f t="shared" si="0"/>
        <v>0</v>
      </c>
      <c r="J210" s="82" t="s">
        <v>130</v>
      </c>
      <c r="K210" s="82" t="s">
        <v>130</v>
      </c>
      <c r="L210" s="82">
        <v>0</v>
      </c>
      <c r="M210" s="82" t="s">
        <v>130</v>
      </c>
      <c r="N210" s="82">
        <v>0</v>
      </c>
      <c r="O210" s="82" t="s">
        <v>130</v>
      </c>
      <c r="P210" s="82">
        <v>0</v>
      </c>
      <c r="Q210" s="82" t="s">
        <v>130</v>
      </c>
      <c r="R210" s="82">
        <v>0</v>
      </c>
      <c r="S210" s="80">
        <f t="shared" si="5"/>
        <v>0</v>
      </c>
    </row>
    <row r="211" spans="1:19" ht="15.75" customHeight="1">
      <c r="A211" s="8" t="s">
        <v>262</v>
      </c>
      <c r="B211" s="8" t="s">
        <v>1488</v>
      </c>
      <c r="C211" s="10" t="s">
        <v>22</v>
      </c>
      <c r="D211" s="10" t="s">
        <v>23</v>
      </c>
      <c r="E211" s="8" t="s">
        <v>1498</v>
      </c>
      <c r="F211" s="67" t="s">
        <v>247</v>
      </c>
      <c r="G211" s="8" t="s">
        <v>61</v>
      </c>
      <c r="H211" s="80">
        <v>15745.47884</v>
      </c>
      <c r="I211" s="80">
        <f t="shared" si="0"/>
        <v>95</v>
      </c>
      <c r="J211" s="80" t="s">
        <v>32</v>
      </c>
      <c r="K211" s="80" t="s">
        <v>32</v>
      </c>
      <c r="L211" s="80">
        <v>23</v>
      </c>
      <c r="M211" s="80" t="s">
        <v>130</v>
      </c>
      <c r="N211" s="80">
        <v>0</v>
      </c>
      <c r="O211" s="80" t="s">
        <v>32</v>
      </c>
      <c r="P211" s="80">
        <v>72</v>
      </c>
      <c r="Q211" s="80" t="s">
        <v>130</v>
      </c>
      <c r="R211" s="80">
        <v>0</v>
      </c>
      <c r="S211" s="80">
        <f t="shared" si="5"/>
        <v>3</v>
      </c>
    </row>
    <row r="212" spans="1:19" ht="15.75" customHeight="1">
      <c r="A212" s="8" t="s">
        <v>262</v>
      </c>
      <c r="B212" s="8" t="s">
        <v>1488</v>
      </c>
      <c r="C212" s="10" t="s">
        <v>22</v>
      </c>
      <c r="D212" s="10" t="s">
        <v>23</v>
      </c>
      <c r="E212" s="8" t="s">
        <v>230</v>
      </c>
      <c r="F212" s="67" t="s">
        <v>1499</v>
      </c>
      <c r="G212" s="8" t="s">
        <v>61</v>
      </c>
      <c r="H212" s="80">
        <v>15745.17261</v>
      </c>
      <c r="I212" s="80">
        <f t="shared" si="0"/>
        <v>5080</v>
      </c>
      <c r="J212" s="80" t="s">
        <v>32</v>
      </c>
      <c r="K212" s="80" t="s">
        <v>32</v>
      </c>
      <c r="L212" s="80">
        <v>220</v>
      </c>
      <c r="M212" s="80" t="s">
        <v>32</v>
      </c>
      <c r="N212" s="80">
        <v>1970</v>
      </c>
      <c r="O212" s="80" t="s">
        <v>32</v>
      </c>
      <c r="P212" s="80">
        <v>2890</v>
      </c>
      <c r="Q212" s="80" t="s">
        <v>32</v>
      </c>
      <c r="R212" s="80">
        <v>225.6</v>
      </c>
      <c r="S212" s="80">
        <f t="shared" si="5"/>
        <v>5</v>
      </c>
    </row>
    <row r="213" spans="1:19" ht="15.75" customHeight="1">
      <c r="A213" s="8" t="s">
        <v>262</v>
      </c>
      <c r="B213" s="8" t="s">
        <v>1488</v>
      </c>
      <c r="C213" s="10" t="s">
        <v>22</v>
      </c>
      <c r="D213" s="10" t="s">
        <v>23</v>
      </c>
      <c r="E213" s="8" t="s">
        <v>146</v>
      </c>
      <c r="F213" s="67" t="s">
        <v>147</v>
      </c>
      <c r="G213" s="8" t="s">
        <v>61</v>
      </c>
      <c r="H213" s="80">
        <v>15745.47884</v>
      </c>
      <c r="I213" s="80">
        <f t="shared" si="0"/>
        <v>177</v>
      </c>
      <c r="J213" s="80" t="s">
        <v>130</v>
      </c>
      <c r="K213" s="80" t="s">
        <v>32</v>
      </c>
      <c r="L213" s="80">
        <v>3</v>
      </c>
      <c r="M213" s="80" t="s">
        <v>130</v>
      </c>
      <c r="N213" s="80">
        <v>0</v>
      </c>
      <c r="O213" s="80" t="s">
        <v>32</v>
      </c>
      <c r="P213" s="80">
        <v>174</v>
      </c>
      <c r="Q213" s="80" t="s">
        <v>130</v>
      </c>
      <c r="R213" s="80">
        <v>0</v>
      </c>
      <c r="S213" s="80">
        <f t="shared" si="5"/>
        <v>2</v>
      </c>
    </row>
    <row r="214" spans="1:19" ht="15.75" customHeight="1">
      <c r="A214" s="8" t="s">
        <v>262</v>
      </c>
      <c r="B214" s="8" t="s">
        <v>1488</v>
      </c>
      <c r="C214" s="10" t="s">
        <v>22</v>
      </c>
      <c r="D214" s="10" t="s">
        <v>23</v>
      </c>
      <c r="E214" s="8" t="s">
        <v>1500</v>
      </c>
      <c r="F214" s="67" t="s">
        <v>168</v>
      </c>
      <c r="G214" s="8" t="s">
        <v>61</v>
      </c>
      <c r="H214" s="80">
        <v>15745.47884</v>
      </c>
      <c r="I214" s="80">
        <f t="shared" si="0"/>
        <v>169</v>
      </c>
      <c r="J214" s="80" t="s">
        <v>130</v>
      </c>
      <c r="K214" s="80" t="s">
        <v>130</v>
      </c>
      <c r="L214" s="80">
        <v>0</v>
      </c>
      <c r="M214" s="80" t="s">
        <v>32</v>
      </c>
      <c r="N214" s="80">
        <v>82</v>
      </c>
      <c r="O214" s="80" t="s">
        <v>32</v>
      </c>
      <c r="P214" s="80">
        <v>87</v>
      </c>
      <c r="Q214" s="80" t="s">
        <v>32</v>
      </c>
      <c r="R214" s="80">
        <v>5.4</v>
      </c>
      <c r="S214" s="80">
        <f t="shared" si="5"/>
        <v>3</v>
      </c>
    </row>
    <row r="215" spans="1:19" ht="15.75" customHeight="1">
      <c r="A215" s="8" t="s">
        <v>262</v>
      </c>
      <c r="B215" s="8" t="s">
        <v>1488</v>
      </c>
      <c r="C215" s="10" t="s">
        <v>66</v>
      </c>
      <c r="D215" s="10" t="s">
        <v>67</v>
      </c>
      <c r="E215" s="8" t="s">
        <v>137</v>
      </c>
      <c r="F215" s="67" t="s">
        <v>138</v>
      </c>
      <c r="G215" s="8" t="s">
        <v>489</v>
      </c>
      <c r="H215" s="80">
        <v>59.783310129999997</v>
      </c>
      <c r="I215" s="80">
        <f t="shared" si="0"/>
        <v>275</v>
      </c>
      <c r="J215" s="80" t="s">
        <v>130</v>
      </c>
      <c r="K215" s="80" t="s">
        <v>32</v>
      </c>
      <c r="L215" s="80">
        <v>63</v>
      </c>
      <c r="M215" s="80" t="s">
        <v>130</v>
      </c>
      <c r="N215" s="80">
        <v>0</v>
      </c>
      <c r="O215" s="80" t="s">
        <v>32</v>
      </c>
      <c r="P215" s="80">
        <v>212</v>
      </c>
      <c r="Q215" s="80" t="s">
        <v>32</v>
      </c>
      <c r="R215" s="80">
        <v>32.4</v>
      </c>
      <c r="S215" s="80">
        <f t="shared" si="5"/>
        <v>3</v>
      </c>
    </row>
    <row r="216" spans="1:19" ht="15.75" customHeight="1">
      <c r="A216" s="8" t="s">
        <v>262</v>
      </c>
      <c r="B216" s="8" t="s">
        <v>1488</v>
      </c>
      <c r="C216" s="10" t="s">
        <v>66</v>
      </c>
      <c r="D216" s="10" t="s">
        <v>67</v>
      </c>
      <c r="E216" s="8" t="s">
        <v>1501</v>
      </c>
      <c r="F216" s="67" t="s">
        <v>1502</v>
      </c>
      <c r="G216" s="8" t="s">
        <v>61</v>
      </c>
      <c r="H216" s="80"/>
      <c r="I216" s="80">
        <f t="shared" si="0"/>
        <v>451</v>
      </c>
      <c r="J216" s="80" t="s">
        <v>32</v>
      </c>
      <c r="K216" s="80" t="s">
        <v>32</v>
      </c>
      <c r="L216" s="80">
        <v>121</v>
      </c>
      <c r="M216" s="80" t="s">
        <v>130</v>
      </c>
      <c r="N216" s="80">
        <v>0</v>
      </c>
      <c r="O216" s="80" t="s">
        <v>32</v>
      </c>
      <c r="P216" s="80">
        <v>330</v>
      </c>
      <c r="Q216" s="80" t="s">
        <v>32</v>
      </c>
      <c r="R216" s="80">
        <v>43.1</v>
      </c>
      <c r="S216" s="80">
        <f t="shared" si="5"/>
        <v>4</v>
      </c>
    </row>
    <row r="217" spans="1:19" ht="15.75" customHeight="1">
      <c r="A217" s="8" t="s">
        <v>262</v>
      </c>
      <c r="B217" s="8" t="s">
        <v>1488</v>
      </c>
      <c r="C217" s="10" t="s">
        <v>57</v>
      </c>
      <c r="D217" s="10" t="s">
        <v>58</v>
      </c>
      <c r="E217" s="8" t="s">
        <v>59</v>
      </c>
      <c r="F217" s="67" t="s">
        <v>60</v>
      </c>
      <c r="G217" s="8" t="s">
        <v>61</v>
      </c>
      <c r="H217" s="80">
        <v>15683.681420000001</v>
      </c>
      <c r="I217" s="80">
        <f t="shared" si="0"/>
        <v>248</v>
      </c>
      <c r="J217" s="80" t="s">
        <v>130</v>
      </c>
      <c r="K217" s="80" t="s">
        <v>32</v>
      </c>
      <c r="L217" s="80">
        <v>7</v>
      </c>
      <c r="M217" s="80" t="s">
        <v>32</v>
      </c>
      <c r="N217" s="80">
        <v>134</v>
      </c>
      <c r="O217" s="80" t="s">
        <v>32</v>
      </c>
      <c r="P217" s="80">
        <v>107</v>
      </c>
      <c r="Q217" s="80" t="s">
        <v>32</v>
      </c>
      <c r="R217" s="80">
        <v>32.299999999999997</v>
      </c>
      <c r="S217" s="80">
        <f t="shared" si="5"/>
        <v>4</v>
      </c>
    </row>
    <row r="218" spans="1:19" ht="15.75" customHeight="1">
      <c r="A218" s="8" t="s">
        <v>262</v>
      </c>
      <c r="B218" s="8" t="s">
        <v>1488</v>
      </c>
      <c r="C218" s="10" t="s">
        <v>57</v>
      </c>
      <c r="D218" s="10" t="s">
        <v>58</v>
      </c>
      <c r="E218" s="8" t="s">
        <v>1503</v>
      </c>
      <c r="F218" s="67" t="s">
        <v>165</v>
      </c>
      <c r="G218" s="8" t="s">
        <v>26</v>
      </c>
      <c r="H218" s="80">
        <v>15745.17261</v>
      </c>
      <c r="I218" s="80">
        <f t="shared" si="0"/>
        <v>447</v>
      </c>
      <c r="J218" s="80" t="s">
        <v>130</v>
      </c>
      <c r="K218" s="80" t="s">
        <v>32</v>
      </c>
      <c r="L218" s="80">
        <v>35</v>
      </c>
      <c r="M218" s="80" t="s">
        <v>130</v>
      </c>
      <c r="N218" s="80">
        <v>0</v>
      </c>
      <c r="O218" s="80" t="s">
        <v>32</v>
      </c>
      <c r="P218" s="80">
        <v>412</v>
      </c>
      <c r="Q218" s="80" t="s">
        <v>32</v>
      </c>
      <c r="R218" s="80">
        <v>72.599999999999994</v>
      </c>
      <c r="S218" s="80">
        <f t="shared" si="5"/>
        <v>3</v>
      </c>
    </row>
    <row r="219" spans="1:19" ht="15.75" customHeight="1">
      <c r="A219" s="8" t="s">
        <v>262</v>
      </c>
      <c r="B219" s="8" t="s">
        <v>1488</v>
      </c>
      <c r="C219" s="10" t="s">
        <v>57</v>
      </c>
      <c r="D219" s="10" t="s">
        <v>58</v>
      </c>
      <c r="E219" s="8" t="s">
        <v>142</v>
      </c>
      <c r="F219" s="67" t="s">
        <v>143</v>
      </c>
      <c r="G219" s="8" t="s">
        <v>61</v>
      </c>
      <c r="H219" s="80">
        <v>15745.17261</v>
      </c>
      <c r="I219" s="80">
        <f t="shared" si="0"/>
        <v>866</v>
      </c>
      <c r="J219" s="80" t="s">
        <v>130</v>
      </c>
      <c r="K219" s="80" t="s">
        <v>32</v>
      </c>
      <c r="L219" s="80">
        <v>50</v>
      </c>
      <c r="M219" s="80" t="s">
        <v>130</v>
      </c>
      <c r="N219" s="80">
        <v>0</v>
      </c>
      <c r="O219" s="80" t="s">
        <v>32</v>
      </c>
      <c r="P219" s="80">
        <v>816</v>
      </c>
      <c r="Q219" s="80" t="s">
        <v>32</v>
      </c>
      <c r="R219" s="80">
        <v>51</v>
      </c>
      <c r="S219" s="80">
        <f t="shared" si="5"/>
        <v>3</v>
      </c>
    </row>
    <row r="220" spans="1:19" ht="15.75" customHeight="1">
      <c r="A220" s="8" t="s">
        <v>262</v>
      </c>
      <c r="B220" s="8" t="s">
        <v>1488</v>
      </c>
      <c r="C220" s="10" t="s">
        <v>57</v>
      </c>
      <c r="D220" s="10" t="s">
        <v>58</v>
      </c>
      <c r="E220" s="8" t="s">
        <v>162</v>
      </c>
      <c r="F220" s="67" t="s">
        <v>163</v>
      </c>
      <c r="G220" s="8" t="s">
        <v>61</v>
      </c>
      <c r="H220" s="80">
        <v>15683.681420000001</v>
      </c>
      <c r="I220" s="80">
        <f t="shared" si="0"/>
        <v>128</v>
      </c>
      <c r="J220" s="80" t="s">
        <v>130</v>
      </c>
      <c r="K220" s="80" t="s">
        <v>32</v>
      </c>
      <c r="L220" s="80">
        <v>6</v>
      </c>
      <c r="M220" s="80" t="s">
        <v>130</v>
      </c>
      <c r="N220" s="80">
        <v>0</v>
      </c>
      <c r="O220" s="80" t="s">
        <v>32</v>
      </c>
      <c r="P220" s="80">
        <v>122</v>
      </c>
      <c r="Q220" s="80" t="s">
        <v>32</v>
      </c>
      <c r="R220" s="80">
        <v>10.7</v>
      </c>
      <c r="S220" s="80">
        <f t="shared" si="5"/>
        <v>3</v>
      </c>
    </row>
    <row r="221" spans="1:19" ht="15.75" customHeight="1">
      <c r="A221" s="8" t="s">
        <v>262</v>
      </c>
      <c r="B221" s="8" t="s">
        <v>1488</v>
      </c>
      <c r="C221" s="10" t="s">
        <v>333</v>
      </c>
      <c r="D221" s="10" t="s">
        <v>334</v>
      </c>
      <c r="E221" s="8" t="s">
        <v>388</v>
      </c>
      <c r="F221" s="67" t="s">
        <v>389</v>
      </c>
      <c r="G221" s="8" t="s">
        <v>166</v>
      </c>
      <c r="H221" s="80">
        <v>29.938294500000001</v>
      </c>
      <c r="I221" s="80">
        <f t="shared" si="0"/>
        <v>8</v>
      </c>
      <c r="J221" s="80" t="s">
        <v>130</v>
      </c>
      <c r="K221" s="80" t="s">
        <v>32</v>
      </c>
      <c r="L221" s="80">
        <v>1</v>
      </c>
      <c r="M221" s="80" t="s">
        <v>130</v>
      </c>
      <c r="N221" s="80">
        <v>0</v>
      </c>
      <c r="O221" s="80" t="s">
        <v>32</v>
      </c>
      <c r="P221" s="80">
        <v>7</v>
      </c>
      <c r="Q221" s="80" t="s">
        <v>130</v>
      </c>
      <c r="R221" s="80">
        <v>0</v>
      </c>
      <c r="S221" s="80">
        <f t="shared" si="5"/>
        <v>2</v>
      </c>
    </row>
    <row r="222" spans="1:19" ht="15.75" customHeight="1">
      <c r="A222" s="8" t="s">
        <v>262</v>
      </c>
      <c r="B222" s="8" t="s">
        <v>1488</v>
      </c>
      <c r="C222" s="10" t="s">
        <v>333</v>
      </c>
      <c r="D222" s="10" t="s">
        <v>334</v>
      </c>
      <c r="E222" s="8" t="s">
        <v>335</v>
      </c>
      <c r="F222" s="67" t="s">
        <v>336</v>
      </c>
      <c r="G222" s="8" t="s">
        <v>166</v>
      </c>
      <c r="H222" s="80">
        <v>1267.6279139999999</v>
      </c>
      <c r="I222" s="80">
        <f t="shared" si="0"/>
        <v>252</v>
      </c>
      <c r="J222" s="80" t="s">
        <v>130</v>
      </c>
      <c r="K222" s="80" t="s">
        <v>32</v>
      </c>
      <c r="L222" s="80">
        <v>36</v>
      </c>
      <c r="M222" s="80" t="s">
        <v>130</v>
      </c>
      <c r="N222" s="80">
        <v>0</v>
      </c>
      <c r="O222" s="80" t="s">
        <v>32</v>
      </c>
      <c r="P222" s="80">
        <v>216</v>
      </c>
      <c r="Q222" s="80" t="s">
        <v>32</v>
      </c>
      <c r="R222" s="80">
        <v>81</v>
      </c>
      <c r="S222" s="80">
        <f t="shared" si="5"/>
        <v>3</v>
      </c>
    </row>
    <row r="223" spans="1:19" ht="15.75" customHeight="1">
      <c r="A223" s="8" t="s">
        <v>262</v>
      </c>
      <c r="B223" s="8" t="s">
        <v>1488</v>
      </c>
      <c r="C223" s="10" t="s">
        <v>80</v>
      </c>
      <c r="D223" s="10" t="s">
        <v>81</v>
      </c>
      <c r="E223" s="8" t="s">
        <v>1504</v>
      </c>
      <c r="F223" s="67" t="s">
        <v>343</v>
      </c>
      <c r="G223" s="8" t="s">
        <v>26</v>
      </c>
      <c r="H223" s="80">
        <v>15747.548510000001</v>
      </c>
      <c r="I223" s="80">
        <f t="shared" si="0"/>
        <v>245</v>
      </c>
      <c r="J223" s="80" t="s">
        <v>130</v>
      </c>
      <c r="K223" s="80" t="s">
        <v>32</v>
      </c>
      <c r="L223" s="80">
        <v>33</v>
      </c>
      <c r="M223" s="80" t="s">
        <v>32</v>
      </c>
      <c r="N223" s="80">
        <v>70</v>
      </c>
      <c r="O223" s="80" t="s">
        <v>32</v>
      </c>
      <c r="P223" s="80">
        <v>142</v>
      </c>
      <c r="Q223" s="80" t="s">
        <v>32</v>
      </c>
      <c r="R223" s="80">
        <v>21.6</v>
      </c>
      <c r="S223" s="80">
        <f t="shared" si="5"/>
        <v>4</v>
      </c>
    </row>
    <row r="224" spans="1:19" ht="15.75" customHeight="1">
      <c r="A224" s="8" t="s">
        <v>262</v>
      </c>
      <c r="B224" s="8" t="s">
        <v>1488</v>
      </c>
      <c r="C224" s="10" t="s">
        <v>80</v>
      </c>
      <c r="D224" s="10" t="s">
        <v>81</v>
      </c>
      <c r="E224" s="8" t="s">
        <v>1505</v>
      </c>
      <c r="F224" s="67" t="s">
        <v>83</v>
      </c>
      <c r="G224" s="8" t="s">
        <v>166</v>
      </c>
      <c r="H224" s="80">
        <v>15747.548510000001</v>
      </c>
      <c r="I224" s="80">
        <f t="shared" si="0"/>
        <v>383</v>
      </c>
      <c r="J224" s="80" t="s">
        <v>32</v>
      </c>
      <c r="K224" s="80" t="s">
        <v>32</v>
      </c>
      <c r="L224" s="80">
        <v>259</v>
      </c>
      <c r="M224" s="80" t="s">
        <v>130</v>
      </c>
      <c r="N224" s="80">
        <v>0</v>
      </c>
      <c r="O224" s="80" t="s">
        <v>32</v>
      </c>
      <c r="P224" s="80">
        <v>124</v>
      </c>
      <c r="Q224" s="80" t="s">
        <v>32</v>
      </c>
      <c r="R224" s="80">
        <v>80.900000000000006</v>
      </c>
      <c r="S224" s="80">
        <f t="shared" si="5"/>
        <v>4</v>
      </c>
    </row>
    <row r="225" spans="1:19" ht="15.75" customHeight="1">
      <c r="A225" s="8" t="s">
        <v>262</v>
      </c>
      <c r="B225" s="8" t="s">
        <v>1488</v>
      </c>
      <c r="C225" s="10" t="s">
        <v>80</v>
      </c>
      <c r="D225" s="10" t="s">
        <v>81</v>
      </c>
      <c r="E225" s="8" t="s">
        <v>329</v>
      </c>
      <c r="F225" s="67" t="s">
        <v>330</v>
      </c>
      <c r="G225" s="8" t="s">
        <v>166</v>
      </c>
      <c r="H225" s="80">
        <v>5.7903910700000001</v>
      </c>
      <c r="I225" s="80">
        <f t="shared" si="0"/>
        <v>107</v>
      </c>
      <c r="J225" s="80" t="s">
        <v>130</v>
      </c>
      <c r="K225" s="80" t="s">
        <v>32</v>
      </c>
      <c r="L225" s="80">
        <v>17</v>
      </c>
      <c r="M225" s="80" t="s">
        <v>32</v>
      </c>
      <c r="N225" s="80">
        <v>32</v>
      </c>
      <c r="O225" s="80" t="s">
        <v>32</v>
      </c>
      <c r="P225" s="80">
        <v>58</v>
      </c>
      <c r="Q225" s="80" t="s">
        <v>32</v>
      </c>
      <c r="R225" s="80">
        <v>10.8</v>
      </c>
      <c r="S225" s="80">
        <f t="shared" si="5"/>
        <v>4</v>
      </c>
    </row>
    <row r="226" spans="1:19" ht="15.75" customHeight="1">
      <c r="A226" s="8" t="s">
        <v>262</v>
      </c>
      <c r="B226" s="8" t="s">
        <v>1488</v>
      </c>
      <c r="C226" s="10" t="s">
        <v>80</v>
      </c>
      <c r="D226" s="10" t="s">
        <v>81</v>
      </c>
      <c r="E226" s="8" t="s">
        <v>1506</v>
      </c>
      <c r="F226" s="67" t="s">
        <v>275</v>
      </c>
      <c r="G226" s="8" t="s">
        <v>166</v>
      </c>
      <c r="H226" s="80">
        <v>15747.548510000001</v>
      </c>
      <c r="I226" s="80">
        <f t="shared" si="0"/>
        <v>249</v>
      </c>
      <c r="J226" s="80" t="s">
        <v>32</v>
      </c>
      <c r="K226" s="80" t="s">
        <v>32</v>
      </c>
      <c r="L226" s="80">
        <v>42</v>
      </c>
      <c r="M226" s="80" t="s">
        <v>32</v>
      </c>
      <c r="N226" s="80">
        <v>47</v>
      </c>
      <c r="O226" s="80" t="s">
        <v>32</v>
      </c>
      <c r="P226" s="80">
        <v>160</v>
      </c>
      <c r="Q226" s="80" t="s">
        <v>32</v>
      </c>
      <c r="R226" s="80">
        <v>29.7</v>
      </c>
      <c r="S226" s="80">
        <f t="shared" si="5"/>
        <v>5</v>
      </c>
    </row>
    <row r="227" spans="1:19" ht="15.75" customHeight="1">
      <c r="A227" s="8" t="s">
        <v>262</v>
      </c>
      <c r="B227" s="8" t="s">
        <v>1488</v>
      </c>
      <c r="C227" s="8" t="s">
        <v>113</v>
      </c>
      <c r="D227" s="8" t="s">
        <v>114</v>
      </c>
      <c r="E227" s="8" t="s">
        <v>1507</v>
      </c>
      <c r="F227" s="67" t="s">
        <v>116</v>
      </c>
      <c r="G227" s="8" t="s">
        <v>45</v>
      </c>
      <c r="H227" s="80">
        <v>11.74376197</v>
      </c>
      <c r="I227" s="80">
        <f t="shared" si="0"/>
        <v>279497</v>
      </c>
      <c r="J227" s="80" t="s">
        <v>130</v>
      </c>
      <c r="K227" s="80" t="s">
        <v>32</v>
      </c>
      <c r="L227" s="80">
        <v>142</v>
      </c>
      <c r="M227" s="80" t="s">
        <v>130</v>
      </c>
      <c r="N227" s="80">
        <v>0</v>
      </c>
      <c r="O227" s="80" t="s">
        <v>32</v>
      </c>
      <c r="P227" s="80">
        <v>279355</v>
      </c>
      <c r="Q227" s="80" t="s">
        <v>32</v>
      </c>
      <c r="R227" s="80">
        <v>253</v>
      </c>
      <c r="S227" s="80">
        <f t="shared" si="5"/>
        <v>3</v>
      </c>
    </row>
    <row r="228" spans="1:19" ht="15.75" customHeight="1">
      <c r="A228" s="8" t="s">
        <v>262</v>
      </c>
      <c r="B228" s="8" t="s">
        <v>1488</v>
      </c>
      <c r="C228" s="10" t="s">
        <v>100</v>
      </c>
      <c r="D228" s="10" t="s">
        <v>101</v>
      </c>
      <c r="E228" s="8" t="s">
        <v>102</v>
      </c>
      <c r="F228" s="67" t="s">
        <v>103</v>
      </c>
      <c r="G228" s="8" t="s">
        <v>45</v>
      </c>
      <c r="H228" s="80">
        <v>15683.681420000001</v>
      </c>
      <c r="I228" s="80">
        <f t="shared" si="0"/>
        <v>1</v>
      </c>
      <c r="J228" s="80" t="s">
        <v>130</v>
      </c>
      <c r="K228" s="80" t="s">
        <v>130</v>
      </c>
      <c r="L228" s="80">
        <v>0</v>
      </c>
      <c r="M228" s="80" t="s">
        <v>130</v>
      </c>
      <c r="N228" s="80">
        <v>0</v>
      </c>
      <c r="O228" s="80" t="s">
        <v>32</v>
      </c>
      <c r="P228" s="80">
        <v>1</v>
      </c>
      <c r="Q228" s="80" t="s">
        <v>130</v>
      </c>
      <c r="R228" s="80">
        <v>0</v>
      </c>
      <c r="S228" s="80">
        <f t="shared" si="5"/>
        <v>1</v>
      </c>
    </row>
    <row r="229" spans="1:19" ht="15.75" customHeight="1">
      <c r="A229" s="8" t="s">
        <v>262</v>
      </c>
      <c r="B229" s="8" t="s">
        <v>1488</v>
      </c>
      <c r="C229" s="10" t="s">
        <v>41</v>
      </c>
      <c r="D229" s="10" t="s">
        <v>42</v>
      </c>
      <c r="E229" s="8" t="s">
        <v>43</v>
      </c>
      <c r="F229" s="67" t="s">
        <v>44</v>
      </c>
      <c r="G229" s="8" t="s">
        <v>45</v>
      </c>
      <c r="H229" s="80">
        <v>2.8051066699999998</v>
      </c>
      <c r="I229" s="80">
        <f t="shared" si="0"/>
        <v>15964</v>
      </c>
      <c r="J229" s="80" t="s">
        <v>32</v>
      </c>
      <c r="K229" s="80" t="s">
        <v>32</v>
      </c>
      <c r="L229" s="80">
        <v>639</v>
      </c>
      <c r="M229" s="80" t="s">
        <v>130</v>
      </c>
      <c r="N229" s="80">
        <v>0</v>
      </c>
      <c r="O229" s="80" t="s">
        <v>32</v>
      </c>
      <c r="P229" s="80">
        <v>15325</v>
      </c>
      <c r="Q229" s="80" t="s">
        <v>32</v>
      </c>
      <c r="R229" s="80">
        <v>357.8</v>
      </c>
      <c r="S229" s="80">
        <f t="shared" si="5"/>
        <v>4</v>
      </c>
    </row>
    <row r="230" spans="1:19" ht="15.75" customHeight="1">
      <c r="A230" s="8" t="s">
        <v>262</v>
      </c>
      <c r="B230" s="8" t="s">
        <v>444</v>
      </c>
      <c r="C230" s="75" t="s">
        <v>620</v>
      </c>
      <c r="D230" s="8" t="s">
        <v>456</v>
      </c>
      <c r="E230" s="8" t="s">
        <v>839</v>
      </c>
      <c r="F230" s="71" t="s">
        <v>840</v>
      </c>
      <c r="G230" s="8" t="s">
        <v>26</v>
      </c>
      <c r="H230" s="80"/>
      <c r="I230" s="80">
        <f t="shared" si="0"/>
        <v>3621</v>
      </c>
      <c r="J230" s="80" t="s">
        <v>32</v>
      </c>
      <c r="K230" s="80" t="s">
        <v>130</v>
      </c>
      <c r="L230" s="80">
        <v>0</v>
      </c>
      <c r="M230" s="80" t="s">
        <v>130</v>
      </c>
      <c r="N230" s="80">
        <v>0</v>
      </c>
      <c r="O230" s="80" t="s">
        <v>32</v>
      </c>
      <c r="P230" s="80">
        <v>3621</v>
      </c>
      <c r="Q230" s="80" t="s">
        <v>32</v>
      </c>
      <c r="R230" s="80">
        <v>363.3</v>
      </c>
      <c r="S230" s="80">
        <f t="shared" si="5"/>
        <v>3</v>
      </c>
    </row>
    <row r="231" spans="1:19" ht="15.75" customHeight="1">
      <c r="A231" s="8" t="s">
        <v>262</v>
      </c>
      <c r="B231" s="8" t="s">
        <v>444</v>
      </c>
      <c r="C231" s="8" t="s">
        <v>455</v>
      </c>
      <c r="D231" s="8" t="s">
        <v>456</v>
      </c>
      <c r="E231" s="8" t="s">
        <v>569</v>
      </c>
      <c r="F231" s="71" t="s">
        <v>570</v>
      </c>
      <c r="G231" s="8" t="s">
        <v>489</v>
      </c>
      <c r="H231" s="80"/>
      <c r="I231" s="80">
        <f t="shared" si="0"/>
        <v>17</v>
      </c>
      <c r="J231" s="80" t="s">
        <v>130</v>
      </c>
      <c r="K231" s="80" t="s">
        <v>130</v>
      </c>
      <c r="L231" s="80">
        <v>0</v>
      </c>
      <c r="M231" s="80" t="s">
        <v>32</v>
      </c>
      <c r="N231" s="80">
        <v>9</v>
      </c>
      <c r="O231" s="80" t="s">
        <v>32</v>
      </c>
      <c r="P231" s="80">
        <v>8</v>
      </c>
      <c r="Q231" s="80" t="s">
        <v>32</v>
      </c>
      <c r="R231" s="80">
        <v>5.4</v>
      </c>
      <c r="S231" s="80">
        <f t="shared" si="5"/>
        <v>3</v>
      </c>
    </row>
    <row r="232" spans="1:19" ht="15.75" customHeight="1">
      <c r="A232" s="8" t="s">
        <v>262</v>
      </c>
      <c r="B232" s="8" t="s">
        <v>444</v>
      </c>
      <c r="C232" s="68" t="s">
        <v>455</v>
      </c>
      <c r="D232" s="8" t="s">
        <v>456</v>
      </c>
      <c r="E232" s="8" t="s">
        <v>823</v>
      </c>
      <c r="F232" s="77" t="s">
        <v>824</v>
      </c>
      <c r="G232" s="8" t="s">
        <v>61</v>
      </c>
      <c r="H232" s="80"/>
      <c r="I232" s="80">
        <f t="shared" si="0"/>
        <v>0</v>
      </c>
      <c r="J232" s="80" t="s">
        <v>32</v>
      </c>
      <c r="K232" s="80" t="s">
        <v>130</v>
      </c>
      <c r="L232" s="80">
        <v>0</v>
      </c>
      <c r="M232" s="80" t="s">
        <v>130</v>
      </c>
      <c r="N232" s="80">
        <v>0</v>
      </c>
      <c r="O232" s="80" t="s">
        <v>130</v>
      </c>
      <c r="P232" s="80">
        <v>0</v>
      </c>
      <c r="Q232" s="115" t="s">
        <v>32</v>
      </c>
      <c r="R232" s="80">
        <v>2.7</v>
      </c>
      <c r="S232" s="80">
        <f t="shared" si="5"/>
        <v>2</v>
      </c>
    </row>
    <row r="233" spans="1:19" ht="15.75" customHeight="1">
      <c r="A233" s="8" t="s">
        <v>262</v>
      </c>
      <c r="B233" s="8" t="s">
        <v>444</v>
      </c>
      <c r="C233" s="76" t="s">
        <v>455</v>
      </c>
      <c r="D233" s="8" t="s">
        <v>456</v>
      </c>
      <c r="E233" s="8" t="s">
        <v>529</v>
      </c>
      <c r="F233" s="71" t="s">
        <v>530</v>
      </c>
      <c r="G233" s="8" t="s">
        <v>489</v>
      </c>
      <c r="H233" s="80"/>
      <c r="I233" s="80">
        <f t="shared" si="0"/>
        <v>0</v>
      </c>
      <c r="J233" s="80" t="s">
        <v>130</v>
      </c>
      <c r="K233" s="80" t="s">
        <v>130</v>
      </c>
      <c r="L233" s="80">
        <v>0</v>
      </c>
      <c r="M233" s="80" t="s">
        <v>130</v>
      </c>
      <c r="N233" s="80">
        <v>0</v>
      </c>
      <c r="O233" s="80" t="s">
        <v>130</v>
      </c>
      <c r="P233" s="80">
        <v>0</v>
      </c>
      <c r="Q233" s="80" t="s">
        <v>32</v>
      </c>
      <c r="R233" s="80">
        <v>2.7</v>
      </c>
      <c r="S233" s="80">
        <f t="shared" si="5"/>
        <v>1</v>
      </c>
    </row>
    <row r="234" spans="1:19" ht="15.75" customHeight="1">
      <c r="A234" s="8" t="s">
        <v>262</v>
      </c>
      <c r="B234" s="8" t="s">
        <v>444</v>
      </c>
      <c r="C234" s="68" t="s">
        <v>455</v>
      </c>
      <c r="D234" s="8" t="s">
        <v>456</v>
      </c>
      <c r="E234" s="8" t="s">
        <v>758</v>
      </c>
      <c r="F234" s="67" t="s">
        <v>1508</v>
      </c>
      <c r="G234" s="8" t="s">
        <v>26</v>
      </c>
      <c r="H234" s="80"/>
      <c r="I234" s="80">
        <f t="shared" si="0"/>
        <v>603</v>
      </c>
      <c r="J234" s="80" t="s">
        <v>32</v>
      </c>
      <c r="K234" s="80" t="s">
        <v>130</v>
      </c>
      <c r="L234" s="80">
        <v>0</v>
      </c>
      <c r="M234" s="80" t="s">
        <v>130</v>
      </c>
      <c r="N234" s="80">
        <v>0</v>
      </c>
      <c r="O234" s="80" t="s">
        <v>32</v>
      </c>
      <c r="P234" s="80">
        <v>603</v>
      </c>
      <c r="Q234" s="80" t="s">
        <v>130</v>
      </c>
      <c r="R234" s="80">
        <v>0</v>
      </c>
      <c r="S234" s="80">
        <f t="shared" si="5"/>
        <v>2</v>
      </c>
    </row>
    <row r="235" spans="1:19" ht="15.75" customHeight="1">
      <c r="A235" s="8" t="s">
        <v>262</v>
      </c>
      <c r="B235" s="8" t="s">
        <v>444</v>
      </c>
      <c r="C235" s="68" t="s">
        <v>455</v>
      </c>
      <c r="D235" s="8" t="s">
        <v>456</v>
      </c>
      <c r="E235" s="8" t="s">
        <v>1536</v>
      </c>
      <c r="F235" s="67" t="s">
        <v>458</v>
      </c>
      <c r="G235" s="8" t="s">
        <v>26</v>
      </c>
      <c r="H235" s="80"/>
      <c r="I235" s="80">
        <f t="shared" si="0"/>
        <v>271</v>
      </c>
      <c r="J235" s="80" t="s">
        <v>32</v>
      </c>
      <c r="K235" s="80" t="s">
        <v>130</v>
      </c>
      <c r="L235" s="80">
        <v>0</v>
      </c>
      <c r="M235" s="80" t="s">
        <v>130</v>
      </c>
      <c r="N235" s="80">
        <v>0</v>
      </c>
      <c r="O235" s="80" t="s">
        <v>32</v>
      </c>
      <c r="P235" s="80">
        <v>271</v>
      </c>
      <c r="Q235" s="80" t="s">
        <v>32</v>
      </c>
      <c r="R235" s="80">
        <v>234.1</v>
      </c>
      <c r="S235" s="80">
        <f t="shared" si="5"/>
        <v>3</v>
      </c>
    </row>
    <row r="236" spans="1:19" ht="15.75" customHeight="1">
      <c r="A236" s="8" t="s">
        <v>262</v>
      </c>
      <c r="B236" s="8" t="s">
        <v>444</v>
      </c>
      <c r="C236" s="68" t="s">
        <v>455</v>
      </c>
      <c r="D236" s="8" t="s">
        <v>456</v>
      </c>
      <c r="E236" s="8" t="s">
        <v>1528</v>
      </c>
      <c r="F236" s="67" t="s">
        <v>599</v>
      </c>
      <c r="G236" s="8" t="s">
        <v>61</v>
      </c>
      <c r="H236" s="80"/>
      <c r="I236" s="80">
        <f t="shared" si="0"/>
        <v>12</v>
      </c>
      <c r="J236" s="80" t="s">
        <v>130</v>
      </c>
      <c r="K236" s="80" t="s">
        <v>130</v>
      </c>
      <c r="L236" s="80">
        <v>0</v>
      </c>
      <c r="M236" s="80" t="s">
        <v>130</v>
      </c>
      <c r="N236" s="80">
        <v>0</v>
      </c>
      <c r="O236" s="80" t="s">
        <v>32</v>
      </c>
      <c r="P236" s="80">
        <v>12</v>
      </c>
      <c r="Q236" s="80" t="s">
        <v>32</v>
      </c>
      <c r="R236" s="80">
        <v>2.7</v>
      </c>
      <c r="S236" s="80">
        <f t="shared" si="5"/>
        <v>2</v>
      </c>
    </row>
    <row r="237" spans="1:19" ht="15.75" customHeight="1">
      <c r="A237" s="8" t="s">
        <v>262</v>
      </c>
      <c r="B237" s="8" t="s">
        <v>444</v>
      </c>
      <c r="C237" s="76" t="s">
        <v>455</v>
      </c>
      <c r="D237" s="8" t="s">
        <v>456</v>
      </c>
      <c r="E237" s="8" t="s">
        <v>621</v>
      </c>
      <c r="F237" s="71" t="s">
        <v>622</v>
      </c>
      <c r="G237" s="8" t="s">
        <v>489</v>
      </c>
      <c r="H237" s="80"/>
      <c r="I237" s="80">
        <f t="shared" si="0"/>
        <v>243</v>
      </c>
      <c r="J237" s="80" t="s">
        <v>32</v>
      </c>
      <c r="K237" s="80" t="s">
        <v>130</v>
      </c>
      <c r="L237" s="80">
        <v>0</v>
      </c>
      <c r="M237" s="80" t="s">
        <v>32</v>
      </c>
      <c r="N237" s="80">
        <v>205</v>
      </c>
      <c r="O237" s="80" t="s">
        <v>32</v>
      </c>
      <c r="P237" s="80">
        <v>38</v>
      </c>
      <c r="Q237" s="80" t="s">
        <v>32</v>
      </c>
      <c r="R237" s="80">
        <v>129.19999999999999</v>
      </c>
      <c r="S237" s="80">
        <f t="shared" si="5"/>
        <v>4</v>
      </c>
    </row>
    <row r="238" spans="1:19" ht="15.75" customHeight="1">
      <c r="A238" s="8" t="s">
        <v>262</v>
      </c>
      <c r="B238" s="8" t="s">
        <v>444</v>
      </c>
      <c r="C238" s="75" t="s">
        <v>813</v>
      </c>
      <c r="D238" s="8" t="s">
        <v>456</v>
      </c>
      <c r="E238" s="8" t="s">
        <v>814</v>
      </c>
      <c r="F238" s="71" t="s">
        <v>815</v>
      </c>
      <c r="G238" s="8" t="s">
        <v>489</v>
      </c>
      <c r="H238" s="80"/>
      <c r="I238" s="80">
        <f t="shared" si="0"/>
        <v>114</v>
      </c>
      <c r="J238" s="80" t="s">
        <v>130</v>
      </c>
      <c r="K238" s="80" t="s">
        <v>130</v>
      </c>
      <c r="L238" s="80">
        <v>0</v>
      </c>
      <c r="M238" s="80" t="s">
        <v>32</v>
      </c>
      <c r="N238" s="80">
        <v>48</v>
      </c>
      <c r="O238" s="80" t="s">
        <v>32</v>
      </c>
      <c r="P238" s="80">
        <v>66</v>
      </c>
      <c r="Q238" s="80" t="s">
        <v>32</v>
      </c>
      <c r="R238" s="80">
        <v>16.2</v>
      </c>
      <c r="S238" s="80">
        <f t="shared" si="5"/>
        <v>3</v>
      </c>
    </row>
    <row r="239" spans="1:19" ht="15.75" customHeight="1">
      <c r="A239" s="8" t="s">
        <v>262</v>
      </c>
      <c r="B239" s="8" t="s">
        <v>444</v>
      </c>
      <c r="C239" s="8" t="s">
        <v>499</v>
      </c>
      <c r="D239" s="8" t="s">
        <v>446</v>
      </c>
      <c r="E239" s="10" t="s">
        <v>547</v>
      </c>
      <c r="F239" s="77" t="s">
        <v>548</v>
      </c>
      <c r="G239" s="8" t="s">
        <v>449</v>
      </c>
      <c r="H239" s="80"/>
      <c r="I239" s="80">
        <f t="shared" si="0"/>
        <v>98</v>
      </c>
      <c r="J239" s="80" t="s">
        <v>32</v>
      </c>
      <c r="K239" s="80" t="s">
        <v>130</v>
      </c>
      <c r="L239" s="80">
        <v>0</v>
      </c>
      <c r="M239" s="80" t="s">
        <v>130</v>
      </c>
      <c r="N239" s="80">
        <v>0</v>
      </c>
      <c r="O239" s="80" t="s">
        <v>32</v>
      </c>
      <c r="P239" s="80">
        <v>98</v>
      </c>
      <c r="Q239" s="80" t="s">
        <v>32</v>
      </c>
      <c r="R239" s="80">
        <v>40.4</v>
      </c>
      <c r="S239" s="80">
        <f t="shared" si="5"/>
        <v>3</v>
      </c>
    </row>
    <row r="240" spans="1:19" ht="15.75" customHeight="1">
      <c r="A240" s="8" t="s">
        <v>262</v>
      </c>
      <c r="B240" s="8" t="s">
        <v>444</v>
      </c>
      <c r="C240" s="8" t="s">
        <v>499</v>
      </c>
      <c r="D240" s="8" t="s">
        <v>446</v>
      </c>
      <c r="E240" s="8" t="s">
        <v>733</v>
      </c>
      <c r="F240" s="71" t="s">
        <v>734</v>
      </c>
      <c r="G240" s="8" t="s">
        <v>449</v>
      </c>
      <c r="H240" s="80"/>
      <c r="I240" s="80">
        <f t="shared" si="0"/>
        <v>128</v>
      </c>
      <c r="J240" s="80" t="s">
        <v>130</v>
      </c>
      <c r="K240" s="80" t="s">
        <v>130</v>
      </c>
      <c r="L240" s="80">
        <v>0</v>
      </c>
      <c r="M240" s="80" t="s">
        <v>32</v>
      </c>
      <c r="N240" s="80">
        <v>56</v>
      </c>
      <c r="O240" s="80" t="s">
        <v>32</v>
      </c>
      <c r="P240" s="80">
        <v>72</v>
      </c>
      <c r="Q240" s="80" t="s">
        <v>32</v>
      </c>
      <c r="R240" s="80">
        <v>32.299999999999997</v>
      </c>
      <c r="S240" s="80">
        <f t="shared" si="5"/>
        <v>3</v>
      </c>
    </row>
    <row r="241" spans="1:19" ht="15.75" customHeight="1">
      <c r="A241" s="8" t="s">
        <v>262</v>
      </c>
      <c r="B241" s="8" t="s">
        <v>444</v>
      </c>
      <c r="C241" s="8" t="s">
        <v>499</v>
      </c>
      <c r="D241" s="8" t="s">
        <v>446</v>
      </c>
      <c r="E241" s="8" t="s">
        <v>756</v>
      </c>
      <c r="F241" s="71" t="s">
        <v>757</v>
      </c>
      <c r="G241" s="8" t="s">
        <v>449</v>
      </c>
      <c r="H241" s="80"/>
      <c r="I241" s="80">
        <f t="shared" si="0"/>
        <v>0</v>
      </c>
      <c r="J241" s="80" t="s">
        <v>32</v>
      </c>
      <c r="K241" s="80" t="s">
        <v>130</v>
      </c>
      <c r="L241" s="80">
        <v>0</v>
      </c>
      <c r="M241" s="80" t="s">
        <v>130</v>
      </c>
      <c r="N241" s="80">
        <v>0</v>
      </c>
      <c r="O241" s="80" t="s">
        <v>130</v>
      </c>
      <c r="P241" s="80">
        <v>0</v>
      </c>
      <c r="Q241" s="80" t="s">
        <v>32</v>
      </c>
      <c r="R241" s="80">
        <v>2.7</v>
      </c>
      <c r="S241" s="80">
        <f t="shared" si="5"/>
        <v>2</v>
      </c>
    </row>
    <row r="242" spans="1:19" ht="15.75" customHeight="1">
      <c r="A242" s="8" t="s">
        <v>262</v>
      </c>
      <c r="B242" s="8" t="s">
        <v>444</v>
      </c>
      <c r="C242" s="8" t="s">
        <v>499</v>
      </c>
      <c r="D242" s="8" t="s">
        <v>446</v>
      </c>
      <c r="E242" s="8" t="s">
        <v>821</v>
      </c>
      <c r="F242" s="71" t="s">
        <v>822</v>
      </c>
      <c r="G242" s="8" t="s">
        <v>449</v>
      </c>
      <c r="H242" s="80"/>
      <c r="I242" s="80">
        <f t="shared" si="0"/>
        <v>0</v>
      </c>
      <c r="J242" s="80" t="s">
        <v>32</v>
      </c>
      <c r="K242" s="80" t="s">
        <v>130</v>
      </c>
      <c r="L242" s="80">
        <v>0</v>
      </c>
      <c r="M242" s="80" t="s">
        <v>130</v>
      </c>
      <c r="N242" s="80">
        <v>0</v>
      </c>
      <c r="O242" s="80" t="s">
        <v>130</v>
      </c>
      <c r="P242" s="80">
        <v>0</v>
      </c>
      <c r="Q242" s="80" t="s">
        <v>32</v>
      </c>
      <c r="R242" s="80">
        <v>5.4</v>
      </c>
      <c r="S242" s="80">
        <f t="shared" si="5"/>
        <v>2</v>
      </c>
    </row>
    <row r="243" spans="1:19" ht="15.75" customHeight="1">
      <c r="A243" s="8" t="s">
        <v>262</v>
      </c>
      <c r="B243" s="8" t="s">
        <v>444</v>
      </c>
      <c r="C243" s="8" t="s">
        <v>499</v>
      </c>
      <c r="D243" s="8" t="s">
        <v>446</v>
      </c>
      <c r="E243" s="10" t="s">
        <v>564</v>
      </c>
      <c r="F243" s="77" t="s">
        <v>565</v>
      </c>
      <c r="G243" s="8" t="s">
        <v>489</v>
      </c>
      <c r="H243" s="80"/>
      <c r="I243" s="80">
        <f t="shared" si="0"/>
        <v>0</v>
      </c>
      <c r="J243" s="80" t="s">
        <v>32</v>
      </c>
      <c r="K243" s="80" t="s">
        <v>130</v>
      </c>
      <c r="L243" s="80">
        <v>0</v>
      </c>
      <c r="M243" s="80" t="s">
        <v>130</v>
      </c>
      <c r="N243" s="80">
        <v>0</v>
      </c>
      <c r="O243" s="80" t="s">
        <v>130</v>
      </c>
      <c r="P243" s="80">
        <v>0</v>
      </c>
      <c r="Q243" s="80" t="s">
        <v>130</v>
      </c>
      <c r="R243" s="80">
        <v>0</v>
      </c>
      <c r="S243" s="80">
        <f t="shared" si="5"/>
        <v>1</v>
      </c>
    </row>
    <row r="244" spans="1:19" ht="15.75" customHeight="1">
      <c r="A244" s="8" t="s">
        <v>262</v>
      </c>
      <c r="B244" s="8" t="s">
        <v>444</v>
      </c>
      <c r="C244" s="8" t="s">
        <v>499</v>
      </c>
      <c r="D244" s="8" t="s">
        <v>446</v>
      </c>
      <c r="E244" s="10" t="s">
        <v>879</v>
      </c>
      <c r="F244" s="77" t="s">
        <v>880</v>
      </c>
      <c r="G244" s="8" t="s">
        <v>449</v>
      </c>
      <c r="H244" s="80"/>
      <c r="I244" s="80">
        <f t="shared" si="0"/>
        <v>0</v>
      </c>
      <c r="J244" s="80" t="s">
        <v>32</v>
      </c>
      <c r="K244" s="80" t="s">
        <v>130</v>
      </c>
      <c r="L244" s="80">
        <v>0</v>
      </c>
      <c r="M244" s="80" t="s">
        <v>130</v>
      </c>
      <c r="N244" s="80">
        <v>0</v>
      </c>
      <c r="O244" s="80" t="s">
        <v>130</v>
      </c>
      <c r="P244" s="80">
        <v>0</v>
      </c>
      <c r="Q244" s="80" t="s">
        <v>130</v>
      </c>
      <c r="R244" s="80">
        <v>0</v>
      </c>
      <c r="S244" s="80">
        <f t="shared" si="5"/>
        <v>1</v>
      </c>
    </row>
    <row r="245" spans="1:19" ht="15.75" customHeight="1">
      <c r="A245" s="8" t="s">
        <v>262</v>
      </c>
      <c r="B245" s="8" t="s">
        <v>444</v>
      </c>
      <c r="C245" s="8" t="s">
        <v>499</v>
      </c>
      <c r="D245" s="8" t="s">
        <v>446</v>
      </c>
      <c r="E245" s="8" t="s">
        <v>710</v>
      </c>
      <c r="F245" s="71" t="s">
        <v>711</v>
      </c>
      <c r="G245" s="8" t="s">
        <v>489</v>
      </c>
      <c r="H245" s="80"/>
      <c r="I245" s="80">
        <f t="shared" si="0"/>
        <v>82</v>
      </c>
      <c r="J245" s="80" t="s">
        <v>32</v>
      </c>
      <c r="K245" s="80" t="s">
        <v>130</v>
      </c>
      <c r="L245" s="80">
        <v>0</v>
      </c>
      <c r="M245" s="80" t="s">
        <v>130</v>
      </c>
      <c r="N245" s="80">
        <v>0</v>
      </c>
      <c r="O245" s="80" t="s">
        <v>32</v>
      </c>
      <c r="P245" s="80">
        <v>82</v>
      </c>
      <c r="Q245" s="80" t="s">
        <v>32</v>
      </c>
      <c r="R245" s="80">
        <v>67.3</v>
      </c>
      <c r="S245" s="80">
        <f t="shared" si="5"/>
        <v>3</v>
      </c>
    </row>
    <row r="246" spans="1:19" ht="15.75" customHeight="1">
      <c r="A246" s="8" t="s">
        <v>262</v>
      </c>
      <c r="B246" s="8" t="s">
        <v>444</v>
      </c>
      <c r="C246" s="8" t="s">
        <v>499</v>
      </c>
      <c r="D246" s="8" t="s">
        <v>446</v>
      </c>
      <c r="E246" s="8" t="s">
        <v>591</v>
      </c>
      <c r="F246" s="71" t="s">
        <v>592</v>
      </c>
      <c r="G246" s="8" t="s">
        <v>449</v>
      </c>
      <c r="H246" s="80"/>
      <c r="I246" s="80">
        <f t="shared" si="0"/>
        <v>11</v>
      </c>
      <c r="J246" s="80" t="s">
        <v>130</v>
      </c>
      <c r="K246" s="80" t="s">
        <v>130</v>
      </c>
      <c r="L246" s="80">
        <v>0</v>
      </c>
      <c r="M246" s="80" t="s">
        <v>130</v>
      </c>
      <c r="N246" s="80">
        <v>0</v>
      </c>
      <c r="O246" s="80" t="s">
        <v>32</v>
      </c>
      <c r="P246" s="80">
        <v>11</v>
      </c>
      <c r="Q246" s="80" t="s">
        <v>130</v>
      </c>
      <c r="R246" s="80">
        <v>0</v>
      </c>
      <c r="S246" s="80">
        <f t="shared" si="5"/>
        <v>1</v>
      </c>
    </row>
    <row r="247" spans="1:19" ht="15.75" customHeight="1">
      <c r="A247" s="8" t="s">
        <v>262</v>
      </c>
      <c r="B247" s="8" t="s">
        <v>444</v>
      </c>
      <c r="C247" s="8" t="s">
        <v>499</v>
      </c>
      <c r="D247" s="8" t="s">
        <v>446</v>
      </c>
      <c r="E247" s="10" t="s">
        <v>906</v>
      </c>
      <c r="F247" s="77" t="s">
        <v>907</v>
      </c>
      <c r="G247" s="8" t="s">
        <v>449</v>
      </c>
      <c r="H247" s="80"/>
      <c r="I247" s="80">
        <f t="shared" si="0"/>
        <v>4</v>
      </c>
      <c r="J247" s="80" t="s">
        <v>130</v>
      </c>
      <c r="K247" s="80" t="s">
        <v>130</v>
      </c>
      <c r="L247" s="80">
        <v>0</v>
      </c>
      <c r="M247" s="80" t="s">
        <v>130</v>
      </c>
      <c r="N247" s="80">
        <v>0</v>
      </c>
      <c r="O247" s="80" t="s">
        <v>32</v>
      </c>
      <c r="P247" s="80">
        <v>4</v>
      </c>
      <c r="Q247" s="80" t="s">
        <v>130</v>
      </c>
      <c r="R247" s="80">
        <v>0</v>
      </c>
      <c r="S247" s="80">
        <f t="shared" si="5"/>
        <v>1</v>
      </c>
    </row>
    <row r="248" spans="1:19" ht="15.75" customHeight="1">
      <c r="A248" s="8" t="s">
        <v>262</v>
      </c>
      <c r="B248" s="8" t="s">
        <v>444</v>
      </c>
      <c r="C248" s="8" t="s">
        <v>499</v>
      </c>
      <c r="D248" s="8" t="s">
        <v>446</v>
      </c>
      <c r="E248" s="8" t="s">
        <v>664</v>
      </c>
      <c r="F248" s="71" t="s">
        <v>665</v>
      </c>
      <c r="G248" s="8" t="s">
        <v>449</v>
      </c>
      <c r="H248" s="80"/>
      <c r="I248" s="80">
        <f t="shared" si="0"/>
        <v>0</v>
      </c>
      <c r="J248" s="80" t="s">
        <v>32</v>
      </c>
      <c r="K248" s="80" t="s">
        <v>130</v>
      </c>
      <c r="L248" s="80">
        <v>0</v>
      </c>
      <c r="M248" s="80" t="s">
        <v>130</v>
      </c>
      <c r="N248" s="80">
        <v>0</v>
      </c>
      <c r="O248" s="80" t="s">
        <v>130</v>
      </c>
      <c r="P248" s="80">
        <v>0</v>
      </c>
      <c r="Q248" s="80" t="s">
        <v>130</v>
      </c>
      <c r="R248" s="80">
        <v>0</v>
      </c>
      <c r="S248" s="80">
        <f t="shared" si="5"/>
        <v>1</v>
      </c>
    </row>
    <row r="249" spans="1:19" ht="15.75" customHeight="1">
      <c r="A249" s="8" t="s">
        <v>262</v>
      </c>
      <c r="B249" s="8" t="s">
        <v>444</v>
      </c>
      <c r="C249" s="8" t="s">
        <v>499</v>
      </c>
      <c r="D249" s="8" t="s">
        <v>446</v>
      </c>
      <c r="E249" s="8" t="s">
        <v>500</v>
      </c>
      <c r="F249" s="71" t="s">
        <v>501</v>
      </c>
      <c r="G249" s="8" t="s">
        <v>449</v>
      </c>
      <c r="H249" s="80"/>
      <c r="I249" s="80">
        <f t="shared" si="0"/>
        <v>0</v>
      </c>
      <c r="J249" s="80" t="s">
        <v>32</v>
      </c>
      <c r="K249" s="80" t="s">
        <v>130</v>
      </c>
      <c r="L249" s="80">
        <v>0</v>
      </c>
      <c r="M249" s="80" t="s">
        <v>130</v>
      </c>
      <c r="N249" s="80">
        <v>0</v>
      </c>
      <c r="O249" s="80" t="s">
        <v>130</v>
      </c>
      <c r="P249" s="80">
        <v>0</v>
      </c>
      <c r="Q249" s="80" t="s">
        <v>130</v>
      </c>
      <c r="R249" s="80">
        <v>0</v>
      </c>
      <c r="S249" s="80">
        <f t="shared" si="5"/>
        <v>1</v>
      </c>
    </row>
    <row r="250" spans="1:19" ht="15.75" customHeight="1">
      <c r="A250" s="8" t="s">
        <v>262</v>
      </c>
      <c r="B250" s="8" t="s">
        <v>444</v>
      </c>
      <c r="C250" s="8" t="s">
        <v>499</v>
      </c>
      <c r="D250" s="8" t="s">
        <v>446</v>
      </c>
      <c r="E250" s="8" t="s">
        <v>534</v>
      </c>
      <c r="F250" s="71" t="s">
        <v>535</v>
      </c>
      <c r="G250" s="8" t="s">
        <v>449</v>
      </c>
      <c r="H250" s="80"/>
      <c r="I250" s="80">
        <f t="shared" si="0"/>
        <v>0</v>
      </c>
      <c r="J250" s="80" t="s">
        <v>32</v>
      </c>
      <c r="K250" s="80" t="s">
        <v>130</v>
      </c>
      <c r="L250" s="80">
        <v>0</v>
      </c>
      <c r="M250" s="80" t="s">
        <v>130</v>
      </c>
      <c r="N250" s="80">
        <v>0</v>
      </c>
      <c r="O250" s="80" t="s">
        <v>130</v>
      </c>
      <c r="P250" s="80">
        <v>0</v>
      </c>
      <c r="Q250" s="80" t="s">
        <v>32</v>
      </c>
      <c r="R250" s="80">
        <v>59</v>
      </c>
      <c r="S250" s="80">
        <f t="shared" si="5"/>
        <v>2</v>
      </c>
    </row>
    <row r="251" spans="1:19" ht="15.75" customHeight="1">
      <c r="A251" s="8" t="s">
        <v>262</v>
      </c>
      <c r="B251" s="8" t="s">
        <v>444</v>
      </c>
      <c r="C251" s="8" t="s">
        <v>581</v>
      </c>
      <c r="D251" s="8" t="s">
        <v>446</v>
      </c>
      <c r="E251" s="8" t="s">
        <v>818</v>
      </c>
      <c r="F251" s="71" t="s">
        <v>819</v>
      </c>
      <c r="G251" s="8" t="s">
        <v>449</v>
      </c>
      <c r="H251" s="80"/>
      <c r="I251" s="80">
        <f t="shared" si="0"/>
        <v>26</v>
      </c>
      <c r="J251" s="80" t="s">
        <v>32</v>
      </c>
      <c r="K251" s="80" t="s">
        <v>130</v>
      </c>
      <c r="L251" s="80">
        <v>0</v>
      </c>
      <c r="M251" s="80" t="s">
        <v>130</v>
      </c>
      <c r="N251" s="80">
        <v>0</v>
      </c>
      <c r="O251" s="80" t="s">
        <v>32</v>
      </c>
      <c r="P251" s="80">
        <v>26</v>
      </c>
      <c r="Q251" s="80" t="s">
        <v>32</v>
      </c>
      <c r="R251" s="80">
        <v>10.8</v>
      </c>
      <c r="S251" s="80">
        <f t="shared" si="5"/>
        <v>3</v>
      </c>
    </row>
    <row r="252" spans="1:19" ht="15.75" customHeight="1">
      <c r="A252" s="8" t="s">
        <v>262</v>
      </c>
      <c r="B252" s="8" t="s">
        <v>444</v>
      </c>
      <c r="C252" s="8" t="s">
        <v>581</v>
      </c>
      <c r="D252" s="8" t="s">
        <v>446</v>
      </c>
      <c r="E252" s="8" t="s">
        <v>582</v>
      </c>
      <c r="F252" s="71" t="s">
        <v>583</v>
      </c>
      <c r="G252" s="8" t="s">
        <v>449</v>
      </c>
      <c r="H252" s="80"/>
      <c r="I252" s="80">
        <f t="shared" si="0"/>
        <v>0</v>
      </c>
      <c r="J252" s="80" t="s">
        <v>32</v>
      </c>
      <c r="K252" s="80" t="s">
        <v>130</v>
      </c>
      <c r="L252" s="80">
        <v>0</v>
      </c>
      <c r="M252" s="80" t="s">
        <v>130</v>
      </c>
      <c r="N252" s="80">
        <v>0</v>
      </c>
      <c r="O252" s="80" t="s">
        <v>130</v>
      </c>
      <c r="P252" s="80">
        <v>0</v>
      </c>
      <c r="Q252" s="80" t="s">
        <v>32</v>
      </c>
      <c r="R252" s="80">
        <v>2.7</v>
      </c>
      <c r="S252" s="80">
        <f t="shared" si="5"/>
        <v>2</v>
      </c>
    </row>
    <row r="253" spans="1:19" ht="15.75" customHeight="1">
      <c r="A253" s="8" t="s">
        <v>262</v>
      </c>
      <c r="B253" s="8" t="s">
        <v>444</v>
      </c>
      <c r="C253" s="78" t="s">
        <v>887</v>
      </c>
      <c r="D253" s="8" t="s">
        <v>446</v>
      </c>
      <c r="E253" s="8" t="s">
        <v>888</v>
      </c>
      <c r="F253" s="71" t="s">
        <v>889</v>
      </c>
      <c r="G253" s="8" t="s">
        <v>489</v>
      </c>
      <c r="H253" s="80"/>
      <c r="I253" s="80">
        <f t="shared" si="0"/>
        <v>168</v>
      </c>
      <c r="J253" s="80" t="s">
        <v>32</v>
      </c>
      <c r="K253" s="80" t="s">
        <v>130</v>
      </c>
      <c r="L253" s="80">
        <v>0</v>
      </c>
      <c r="M253" s="80" t="s">
        <v>32</v>
      </c>
      <c r="N253" s="80">
        <v>54</v>
      </c>
      <c r="O253" s="80" t="s">
        <v>32</v>
      </c>
      <c r="P253" s="80">
        <v>114</v>
      </c>
      <c r="Q253" s="80" t="s">
        <v>32</v>
      </c>
      <c r="R253" s="80">
        <v>45.7</v>
      </c>
      <c r="S253" s="80">
        <f t="shared" si="5"/>
        <v>4</v>
      </c>
    </row>
    <row r="254" spans="1:19" ht="15.75" customHeight="1">
      <c r="A254" s="8" t="s">
        <v>262</v>
      </c>
      <c r="B254" s="8" t="s">
        <v>444</v>
      </c>
      <c r="C254" s="8" t="s">
        <v>445</v>
      </c>
      <c r="D254" s="8" t="s">
        <v>446</v>
      </c>
      <c r="E254" s="8" t="s">
        <v>837</v>
      </c>
      <c r="F254" s="71" t="s">
        <v>838</v>
      </c>
      <c r="G254" s="8" t="s">
        <v>449</v>
      </c>
      <c r="H254" s="80"/>
      <c r="I254" s="80">
        <f t="shared" si="0"/>
        <v>0</v>
      </c>
      <c r="J254" s="80" t="s">
        <v>32</v>
      </c>
      <c r="K254" s="80" t="s">
        <v>130</v>
      </c>
      <c r="L254" s="80">
        <v>0</v>
      </c>
      <c r="M254" s="80" t="s">
        <v>130</v>
      </c>
      <c r="N254" s="80">
        <v>0</v>
      </c>
      <c r="O254" s="80" t="s">
        <v>130</v>
      </c>
      <c r="P254" s="80">
        <v>0</v>
      </c>
      <c r="Q254" s="80" t="s">
        <v>32</v>
      </c>
      <c r="R254" s="80">
        <v>2.7</v>
      </c>
      <c r="S254" s="80">
        <f t="shared" si="5"/>
        <v>2</v>
      </c>
    </row>
    <row r="255" spans="1:19" ht="15.75" customHeight="1">
      <c r="A255" s="8" t="s">
        <v>262</v>
      </c>
      <c r="B255" s="8" t="s">
        <v>444</v>
      </c>
      <c r="C255" s="8" t="s">
        <v>445</v>
      </c>
      <c r="D255" s="8" t="s">
        <v>446</v>
      </c>
      <c r="E255" s="8" t="s">
        <v>614</v>
      </c>
      <c r="F255" s="71" t="s">
        <v>615</v>
      </c>
      <c r="G255" s="8" t="s">
        <v>449</v>
      </c>
      <c r="H255" s="80"/>
      <c r="I255" s="80">
        <f t="shared" si="0"/>
        <v>17</v>
      </c>
      <c r="J255" s="80" t="s">
        <v>32</v>
      </c>
      <c r="K255" s="80" t="s">
        <v>130</v>
      </c>
      <c r="L255" s="80">
        <v>0</v>
      </c>
      <c r="M255" s="80" t="s">
        <v>130</v>
      </c>
      <c r="N255" s="80">
        <v>0</v>
      </c>
      <c r="O255" s="80" t="s">
        <v>32</v>
      </c>
      <c r="P255" s="80">
        <v>17</v>
      </c>
      <c r="Q255" s="80" t="s">
        <v>32</v>
      </c>
      <c r="R255" s="80">
        <v>2.7</v>
      </c>
      <c r="S255" s="80">
        <f t="shared" si="5"/>
        <v>3</v>
      </c>
    </row>
    <row r="256" spans="1:19" ht="15.75" customHeight="1">
      <c r="A256" s="8" t="s">
        <v>262</v>
      </c>
      <c r="B256" s="8" t="s">
        <v>444</v>
      </c>
      <c r="C256" s="8" t="s">
        <v>445</v>
      </c>
      <c r="D256" s="8" t="s">
        <v>446</v>
      </c>
      <c r="E256" s="8" t="s">
        <v>447</v>
      </c>
      <c r="F256" s="71" t="s">
        <v>448</v>
      </c>
      <c r="G256" s="8" t="s">
        <v>449</v>
      </c>
      <c r="H256" s="80"/>
      <c r="I256" s="80">
        <f t="shared" si="0"/>
        <v>0</v>
      </c>
      <c r="J256" s="80" t="s">
        <v>130</v>
      </c>
      <c r="K256" s="80" t="s">
        <v>130</v>
      </c>
      <c r="L256" s="80">
        <v>0</v>
      </c>
      <c r="M256" s="80" t="s">
        <v>130</v>
      </c>
      <c r="N256" s="80">
        <v>0</v>
      </c>
      <c r="O256" s="80" t="s">
        <v>130</v>
      </c>
      <c r="P256" s="80">
        <v>0</v>
      </c>
      <c r="Q256" s="80" t="s">
        <v>130</v>
      </c>
      <c r="R256" s="80">
        <v>0</v>
      </c>
      <c r="S256" s="80">
        <f t="shared" si="5"/>
        <v>0</v>
      </c>
    </row>
    <row r="257" spans="1:19" ht="15.75" customHeight="1">
      <c r="A257" s="8" t="s">
        <v>262</v>
      </c>
      <c r="B257" s="8" t="s">
        <v>444</v>
      </c>
      <c r="C257" s="8" t="s">
        <v>445</v>
      </c>
      <c r="D257" s="8" t="s">
        <v>446</v>
      </c>
      <c r="E257" s="8" t="s">
        <v>903</v>
      </c>
      <c r="F257" s="67" t="s">
        <v>904</v>
      </c>
      <c r="G257" s="8" t="s">
        <v>449</v>
      </c>
      <c r="H257" s="80"/>
      <c r="I257" s="80">
        <f t="shared" si="0"/>
        <v>0</v>
      </c>
      <c r="J257" s="80" t="s">
        <v>130</v>
      </c>
      <c r="K257" s="80" t="s">
        <v>130</v>
      </c>
      <c r="L257" s="80">
        <v>0</v>
      </c>
      <c r="M257" s="80" t="s">
        <v>130</v>
      </c>
      <c r="N257" s="80">
        <v>0</v>
      </c>
      <c r="O257" s="80" t="s">
        <v>130</v>
      </c>
      <c r="P257" s="80">
        <v>0</v>
      </c>
      <c r="Q257" s="80" t="s">
        <v>32</v>
      </c>
      <c r="R257" s="80">
        <v>2.7</v>
      </c>
      <c r="S257" s="80">
        <f t="shared" si="5"/>
        <v>1</v>
      </c>
    </row>
    <row r="258" spans="1:19" ht="15.75" customHeight="1">
      <c r="A258" s="8" t="s">
        <v>262</v>
      </c>
      <c r="B258" s="8" t="s">
        <v>444</v>
      </c>
      <c r="C258" s="8" t="s">
        <v>445</v>
      </c>
      <c r="D258" s="8" t="s">
        <v>446</v>
      </c>
      <c r="E258" s="8" t="s">
        <v>912</v>
      </c>
      <c r="F258" s="67" t="s">
        <v>913</v>
      </c>
      <c r="G258" s="8" t="s">
        <v>449</v>
      </c>
      <c r="H258" s="80"/>
      <c r="I258" s="80">
        <f t="shared" ref="I258:I336" si="6">SUM(L258,N258,P258)</f>
        <v>3</v>
      </c>
      <c r="J258" s="80" t="s">
        <v>130</v>
      </c>
      <c r="K258" s="80" t="s">
        <v>130</v>
      </c>
      <c r="L258" s="80">
        <v>0</v>
      </c>
      <c r="M258" s="80" t="s">
        <v>130</v>
      </c>
      <c r="N258" s="80">
        <v>0</v>
      </c>
      <c r="O258" s="80" t="s">
        <v>32</v>
      </c>
      <c r="P258" s="80">
        <v>3</v>
      </c>
      <c r="Q258" s="80" t="s">
        <v>32</v>
      </c>
      <c r="R258" s="80">
        <v>5.4</v>
      </c>
      <c r="S258" s="80">
        <f t="shared" ref="S258:S321" si="7">(IF(J258="yes", 1, 0))+(IF(K258="yes", 1, 0)) + (IF(M258="yes", 1, 0)) + (IF(O258="yes", 1, 0)) + (IF(Q258="yes", 1, 0))</f>
        <v>2</v>
      </c>
    </row>
    <row r="259" spans="1:19" ht="15.75" customHeight="1">
      <c r="A259" s="8" t="s">
        <v>262</v>
      </c>
      <c r="B259" s="8" t="s">
        <v>444</v>
      </c>
      <c r="C259" s="8" t="s">
        <v>445</v>
      </c>
      <c r="D259" s="8" t="s">
        <v>446</v>
      </c>
      <c r="E259" s="8" t="s">
        <v>826</v>
      </c>
      <c r="F259" s="71" t="s">
        <v>827</v>
      </c>
      <c r="G259" s="8" t="s">
        <v>449</v>
      </c>
      <c r="H259" s="80"/>
      <c r="I259" s="80">
        <f t="shared" si="6"/>
        <v>3</v>
      </c>
      <c r="J259" s="80" t="s">
        <v>32</v>
      </c>
      <c r="K259" s="80" t="s">
        <v>130</v>
      </c>
      <c r="L259" s="80">
        <v>0</v>
      </c>
      <c r="M259" s="80" t="s">
        <v>130</v>
      </c>
      <c r="N259" s="80">
        <v>0</v>
      </c>
      <c r="O259" s="80" t="s">
        <v>32</v>
      </c>
      <c r="P259" s="80">
        <v>3</v>
      </c>
      <c r="Q259" s="80" t="s">
        <v>130</v>
      </c>
      <c r="R259" s="80">
        <v>0</v>
      </c>
      <c r="S259" s="80">
        <f t="shared" si="7"/>
        <v>2</v>
      </c>
    </row>
    <row r="260" spans="1:19" ht="15.75" customHeight="1">
      <c r="A260" s="8" t="s">
        <v>262</v>
      </c>
      <c r="B260" s="8" t="s">
        <v>444</v>
      </c>
      <c r="C260" s="8" t="s">
        <v>445</v>
      </c>
      <c r="D260" s="8" t="s">
        <v>446</v>
      </c>
      <c r="E260" s="8" t="s">
        <v>559</v>
      </c>
      <c r="F260" s="71" t="s">
        <v>560</v>
      </c>
      <c r="G260" s="8" t="s">
        <v>449</v>
      </c>
      <c r="H260" s="80"/>
      <c r="I260" s="80">
        <f t="shared" si="6"/>
        <v>8</v>
      </c>
      <c r="J260" s="80" t="s">
        <v>130</v>
      </c>
      <c r="K260" s="80" t="s">
        <v>130</v>
      </c>
      <c r="L260" s="80">
        <v>0</v>
      </c>
      <c r="M260" s="80" t="s">
        <v>130</v>
      </c>
      <c r="N260" s="80">
        <v>0</v>
      </c>
      <c r="O260" s="80" t="s">
        <v>32</v>
      </c>
      <c r="P260" s="80">
        <v>8</v>
      </c>
      <c r="Q260" s="80" t="s">
        <v>32</v>
      </c>
      <c r="R260" s="80">
        <v>5.4</v>
      </c>
      <c r="S260" s="80">
        <f t="shared" si="7"/>
        <v>2</v>
      </c>
    </row>
    <row r="261" spans="1:19" ht="15.75" customHeight="1">
      <c r="A261" s="8" t="s">
        <v>262</v>
      </c>
      <c r="B261" s="8" t="s">
        <v>1509</v>
      </c>
      <c r="C261" s="68" t="s">
        <v>939</v>
      </c>
      <c r="D261" s="8" t="s">
        <v>1510</v>
      </c>
      <c r="E261" s="8" t="s">
        <v>1511</v>
      </c>
      <c r="F261" s="67" t="s">
        <v>1512</v>
      </c>
      <c r="G261" s="8" t="s">
        <v>45</v>
      </c>
      <c r="H261" s="80">
        <v>9535.1511310000005</v>
      </c>
      <c r="I261" s="80">
        <f t="shared" si="6"/>
        <v>21</v>
      </c>
      <c r="J261" s="80" t="s">
        <v>32</v>
      </c>
      <c r="K261" s="80" t="s">
        <v>130</v>
      </c>
      <c r="L261" s="80">
        <v>0</v>
      </c>
      <c r="M261" s="80" t="s">
        <v>130</v>
      </c>
      <c r="N261" s="80">
        <v>0</v>
      </c>
      <c r="O261" s="80" t="s">
        <v>32</v>
      </c>
      <c r="P261" s="80">
        <v>21</v>
      </c>
      <c r="Q261" s="80" t="s">
        <v>130</v>
      </c>
      <c r="R261" s="80">
        <v>0</v>
      </c>
      <c r="S261" s="80">
        <f t="shared" si="7"/>
        <v>2</v>
      </c>
    </row>
    <row r="262" spans="1:19" ht="15.75" customHeight="1">
      <c r="A262" s="8" t="s">
        <v>262</v>
      </c>
      <c r="B262" s="8" t="s">
        <v>1509</v>
      </c>
      <c r="C262" s="68" t="s">
        <v>939</v>
      </c>
      <c r="D262" s="8" t="s">
        <v>1510</v>
      </c>
      <c r="E262" s="8" t="s">
        <v>1513</v>
      </c>
      <c r="F262" s="71" t="s">
        <v>954</v>
      </c>
      <c r="G262" s="8" t="s">
        <v>45</v>
      </c>
      <c r="H262" s="80">
        <v>9552.5442170000006</v>
      </c>
      <c r="I262" s="80">
        <f t="shared" si="6"/>
        <v>359</v>
      </c>
      <c r="J262" s="80" t="s">
        <v>32</v>
      </c>
      <c r="K262" s="80" t="s">
        <v>130</v>
      </c>
      <c r="L262" s="80">
        <v>0</v>
      </c>
      <c r="M262" s="80" t="s">
        <v>32</v>
      </c>
      <c r="N262" s="80">
        <v>172</v>
      </c>
      <c r="O262" s="80" t="s">
        <v>32</v>
      </c>
      <c r="P262" s="80">
        <v>187</v>
      </c>
      <c r="Q262" s="80" t="s">
        <v>32</v>
      </c>
      <c r="R262" s="80">
        <v>113.1</v>
      </c>
      <c r="S262" s="80">
        <f t="shared" si="7"/>
        <v>4</v>
      </c>
    </row>
    <row r="263" spans="1:19" ht="15.75" customHeight="1">
      <c r="A263" s="8" t="s">
        <v>262</v>
      </c>
      <c r="B263" s="8" t="s">
        <v>1514</v>
      </c>
      <c r="C263" s="10" t="s">
        <v>991</v>
      </c>
      <c r="D263" s="10" t="s">
        <v>975</v>
      </c>
      <c r="E263" s="8" t="s">
        <v>1515</v>
      </c>
      <c r="F263" s="67" t="s">
        <v>993</v>
      </c>
      <c r="G263" s="8" t="s">
        <v>26</v>
      </c>
      <c r="H263" s="80">
        <v>15745.17261</v>
      </c>
      <c r="I263" s="80">
        <f t="shared" si="6"/>
        <v>8</v>
      </c>
      <c r="J263" s="80" t="s">
        <v>130</v>
      </c>
      <c r="K263" s="80" t="s">
        <v>130</v>
      </c>
      <c r="L263" s="80">
        <v>0</v>
      </c>
      <c r="M263" s="80" t="s">
        <v>130</v>
      </c>
      <c r="N263" s="80">
        <v>0</v>
      </c>
      <c r="O263" s="80" t="s">
        <v>32</v>
      </c>
      <c r="P263" s="80">
        <v>8</v>
      </c>
      <c r="Q263" s="80" t="s">
        <v>32</v>
      </c>
      <c r="R263" s="80">
        <v>5.4</v>
      </c>
      <c r="S263" s="80">
        <f t="shared" si="7"/>
        <v>2</v>
      </c>
    </row>
    <row r="264" spans="1:19" ht="15.75" customHeight="1">
      <c r="A264" s="8" t="s">
        <v>262</v>
      </c>
      <c r="B264" s="8" t="s">
        <v>1514</v>
      </c>
      <c r="C264" s="8" t="s">
        <v>991</v>
      </c>
      <c r="D264" s="10" t="s">
        <v>975</v>
      </c>
      <c r="E264" s="8" t="s">
        <v>1516</v>
      </c>
      <c r="F264" s="67" t="s">
        <v>1517</v>
      </c>
      <c r="G264" s="8" t="s">
        <v>61</v>
      </c>
      <c r="H264" s="80">
        <v>15745.17261</v>
      </c>
      <c r="I264" s="80">
        <f t="shared" si="6"/>
        <v>3</v>
      </c>
      <c r="J264" s="80" t="s">
        <v>130</v>
      </c>
      <c r="K264" s="80" t="s">
        <v>130</v>
      </c>
      <c r="L264" s="80">
        <v>0</v>
      </c>
      <c r="M264" s="80" t="s">
        <v>130</v>
      </c>
      <c r="N264" s="80">
        <v>0</v>
      </c>
      <c r="O264" s="80" t="s">
        <v>32</v>
      </c>
      <c r="P264" s="80">
        <v>3</v>
      </c>
      <c r="Q264" s="80" t="s">
        <v>32</v>
      </c>
      <c r="R264" s="80">
        <v>8.1</v>
      </c>
      <c r="S264" s="80">
        <f t="shared" si="7"/>
        <v>2</v>
      </c>
    </row>
    <row r="265" spans="1:19" ht="15.75" customHeight="1">
      <c r="A265" s="73" t="s">
        <v>262</v>
      </c>
      <c r="B265" s="73" t="s">
        <v>1514</v>
      </c>
      <c r="C265" s="73" t="s">
        <v>991</v>
      </c>
      <c r="D265" s="74" t="s">
        <v>975</v>
      </c>
      <c r="E265" s="73" t="s">
        <v>1518</v>
      </c>
      <c r="F265" s="70" t="s">
        <v>1519</v>
      </c>
      <c r="G265" s="73" t="s">
        <v>61</v>
      </c>
      <c r="H265" s="82"/>
      <c r="I265" s="82">
        <f t="shared" si="6"/>
        <v>0</v>
      </c>
      <c r="J265" s="82" t="s">
        <v>130</v>
      </c>
      <c r="K265" s="82" t="s">
        <v>130</v>
      </c>
      <c r="L265" s="82">
        <v>0</v>
      </c>
      <c r="M265" s="82" t="s">
        <v>130</v>
      </c>
      <c r="N265" s="82">
        <v>0</v>
      </c>
      <c r="O265" s="82" t="s">
        <v>130</v>
      </c>
      <c r="P265" s="82">
        <v>0</v>
      </c>
      <c r="Q265" s="82" t="s">
        <v>130</v>
      </c>
      <c r="R265" s="82">
        <v>0</v>
      </c>
      <c r="S265" s="80">
        <f t="shared" si="7"/>
        <v>0</v>
      </c>
    </row>
    <row r="266" spans="1:19" ht="15.75" customHeight="1">
      <c r="A266" s="8" t="s">
        <v>262</v>
      </c>
      <c r="B266" s="8" t="s">
        <v>1514</v>
      </c>
      <c r="C266" s="10" t="s">
        <v>974</v>
      </c>
      <c r="D266" s="10" t="s">
        <v>975</v>
      </c>
      <c r="E266" s="8" t="s">
        <v>976</v>
      </c>
      <c r="F266" s="67" t="s">
        <v>977</v>
      </c>
      <c r="G266" s="8" t="s">
        <v>26</v>
      </c>
      <c r="H266" s="80">
        <v>15745.17261</v>
      </c>
      <c r="I266" s="80">
        <f t="shared" si="6"/>
        <v>72</v>
      </c>
      <c r="J266" s="80" t="s">
        <v>32</v>
      </c>
      <c r="K266" s="80" t="s">
        <v>130</v>
      </c>
      <c r="L266" s="80">
        <v>0</v>
      </c>
      <c r="M266" s="80" t="s">
        <v>130</v>
      </c>
      <c r="N266" s="80">
        <v>0</v>
      </c>
      <c r="O266" s="80" t="s">
        <v>32</v>
      </c>
      <c r="P266" s="80">
        <v>72</v>
      </c>
      <c r="Q266" s="80" t="s">
        <v>32</v>
      </c>
      <c r="R266" s="80">
        <v>26.9</v>
      </c>
      <c r="S266" s="80">
        <f t="shared" si="7"/>
        <v>3</v>
      </c>
    </row>
    <row r="267" spans="1:19" ht="15.75" customHeight="1">
      <c r="A267" s="8" t="s">
        <v>262</v>
      </c>
      <c r="B267" s="8" t="s">
        <v>1273</v>
      </c>
      <c r="C267" s="8" t="s">
        <v>1047</v>
      </c>
      <c r="D267" s="8" t="s">
        <v>1048</v>
      </c>
      <c r="E267" s="8" t="s">
        <v>1049</v>
      </c>
      <c r="F267" s="67" t="s">
        <v>1050</v>
      </c>
      <c r="G267" s="8" t="s">
        <v>61</v>
      </c>
      <c r="H267" s="80"/>
      <c r="I267" s="80">
        <f t="shared" si="6"/>
        <v>5</v>
      </c>
      <c r="J267" s="80" t="s">
        <v>32</v>
      </c>
      <c r="K267" s="80" t="s">
        <v>130</v>
      </c>
      <c r="L267" s="80">
        <v>0</v>
      </c>
      <c r="M267" s="80" t="s">
        <v>130</v>
      </c>
      <c r="N267" s="80">
        <v>0</v>
      </c>
      <c r="O267" s="80" t="s">
        <v>32</v>
      </c>
      <c r="P267" s="80">
        <v>5</v>
      </c>
      <c r="Q267" s="80" t="s">
        <v>130</v>
      </c>
      <c r="R267" s="80">
        <v>0</v>
      </c>
      <c r="S267" s="80">
        <f t="shared" si="7"/>
        <v>2</v>
      </c>
    </row>
    <row r="268" spans="1:19" ht="15.75" customHeight="1">
      <c r="A268" s="8" t="s">
        <v>262</v>
      </c>
      <c r="B268" s="8" t="s">
        <v>924</v>
      </c>
      <c r="C268" s="8" t="s">
        <v>928</v>
      </c>
      <c r="D268" s="8" t="s">
        <v>929</v>
      </c>
      <c r="E268" s="8" t="s">
        <v>1520</v>
      </c>
      <c r="F268" s="67" t="s">
        <v>926</v>
      </c>
      <c r="G268" s="8" t="s">
        <v>26</v>
      </c>
      <c r="H268" s="80"/>
      <c r="I268" s="80">
        <v>54</v>
      </c>
      <c r="J268" s="80" t="s">
        <v>130</v>
      </c>
      <c r="K268" s="80" t="s">
        <v>130</v>
      </c>
      <c r="L268" s="80">
        <v>0</v>
      </c>
      <c r="M268" s="80" t="s">
        <v>130</v>
      </c>
      <c r="N268" s="80">
        <v>0</v>
      </c>
      <c r="O268" s="80" t="s">
        <v>32</v>
      </c>
      <c r="P268" s="80">
        <v>54</v>
      </c>
      <c r="Q268" s="80" t="s">
        <v>32</v>
      </c>
      <c r="R268" s="80">
        <v>2.7</v>
      </c>
      <c r="S268" s="80">
        <f t="shared" si="7"/>
        <v>2</v>
      </c>
    </row>
    <row r="269" spans="1:19" ht="15.75" customHeight="1">
      <c r="A269" s="8" t="s">
        <v>77</v>
      </c>
      <c r="B269" s="8" t="s">
        <v>1488</v>
      </c>
      <c r="C269" s="10" t="s">
        <v>92</v>
      </c>
      <c r="D269" s="10" t="s">
        <v>93</v>
      </c>
      <c r="E269" s="8" t="s">
        <v>94</v>
      </c>
      <c r="F269" s="8" t="s">
        <v>95</v>
      </c>
      <c r="G269" s="8" t="s">
        <v>489</v>
      </c>
      <c r="H269" s="80">
        <v>20.95417986</v>
      </c>
      <c r="I269" s="80">
        <f t="shared" si="6"/>
        <v>70</v>
      </c>
      <c r="J269" s="80" t="s">
        <v>130</v>
      </c>
      <c r="K269" s="80" t="s">
        <v>32</v>
      </c>
      <c r="L269" s="80">
        <v>8</v>
      </c>
      <c r="M269" s="80" t="s">
        <v>130</v>
      </c>
      <c r="N269" s="80">
        <v>0</v>
      </c>
      <c r="O269" s="80" t="s">
        <v>32</v>
      </c>
      <c r="P269" s="80">
        <v>62</v>
      </c>
      <c r="Q269" s="80" t="s">
        <v>130</v>
      </c>
      <c r="R269" s="80" t="s">
        <v>56</v>
      </c>
      <c r="S269" s="80">
        <f t="shared" si="7"/>
        <v>2</v>
      </c>
    </row>
    <row r="270" spans="1:19" ht="15.75" customHeight="1">
      <c r="A270" s="8" t="s">
        <v>77</v>
      </c>
      <c r="B270" s="8" t="s">
        <v>1488</v>
      </c>
      <c r="C270" s="10" t="s">
        <v>92</v>
      </c>
      <c r="D270" s="10" t="s">
        <v>93</v>
      </c>
      <c r="E270" s="8" t="s">
        <v>1489</v>
      </c>
      <c r="F270" s="8" t="s">
        <v>105</v>
      </c>
      <c r="G270" s="8" t="s">
        <v>61</v>
      </c>
      <c r="H270" s="80">
        <v>148.24616209999999</v>
      </c>
      <c r="I270" s="80">
        <f t="shared" si="6"/>
        <v>354</v>
      </c>
      <c r="J270" s="80" t="s">
        <v>130</v>
      </c>
      <c r="K270" s="80" t="s">
        <v>32</v>
      </c>
      <c r="L270" s="80">
        <v>123</v>
      </c>
      <c r="M270" s="80" t="s">
        <v>130</v>
      </c>
      <c r="N270" s="80">
        <v>0</v>
      </c>
      <c r="O270" s="80" t="s">
        <v>32</v>
      </c>
      <c r="P270" s="80">
        <v>231</v>
      </c>
      <c r="Q270" s="80" t="s">
        <v>130</v>
      </c>
      <c r="R270" s="80" t="s">
        <v>56</v>
      </c>
      <c r="S270" s="80">
        <f t="shared" si="7"/>
        <v>2</v>
      </c>
    </row>
    <row r="271" spans="1:19" ht="15.75" customHeight="1">
      <c r="A271" s="8" t="s">
        <v>77</v>
      </c>
      <c r="B271" s="8" t="s">
        <v>1488</v>
      </c>
      <c r="C271" s="10" t="s">
        <v>92</v>
      </c>
      <c r="D271" s="10" t="s">
        <v>93</v>
      </c>
      <c r="E271" s="8" t="s">
        <v>1490</v>
      </c>
      <c r="F271" s="8" t="s">
        <v>111</v>
      </c>
      <c r="G271" s="8" t="s">
        <v>26</v>
      </c>
      <c r="H271" s="80">
        <v>20.95417986</v>
      </c>
      <c r="I271" s="80">
        <f t="shared" si="6"/>
        <v>85</v>
      </c>
      <c r="J271" s="80" t="s">
        <v>130</v>
      </c>
      <c r="K271" s="80" t="s">
        <v>32</v>
      </c>
      <c r="L271" s="80">
        <v>38</v>
      </c>
      <c r="M271" s="80" t="s">
        <v>130</v>
      </c>
      <c r="N271" s="80">
        <v>0</v>
      </c>
      <c r="O271" s="80" t="s">
        <v>32</v>
      </c>
      <c r="P271" s="80">
        <v>47</v>
      </c>
      <c r="Q271" s="80" t="s">
        <v>130</v>
      </c>
      <c r="R271" s="80" t="s">
        <v>56</v>
      </c>
      <c r="S271" s="80">
        <f t="shared" si="7"/>
        <v>2</v>
      </c>
    </row>
    <row r="272" spans="1:19" ht="15.75" customHeight="1">
      <c r="A272" s="8" t="s">
        <v>77</v>
      </c>
      <c r="B272" s="8" t="s">
        <v>1488</v>
      </c>
      <c r="C272" s="10" t="s">
        <v>22</v>
      </c>
      <c r="D272" s="10" t="s">
        <v>23</v>
      </c>
      <c r="E272" s="8" t="s">
        <v>24</v>
      </c>
      <c r="F272" s="67" t="s">
        <v>25</v>
      </c>
      <c r="G272" s="8" t="s">
        <v>26</v>
      </c>
      <c r="H272" s="80">
        <v>29146.512879999998</v>
      </c>
      <c r="I272" s="80">
        <f t="shared" si="6"/>
        <v>0</v>
      </c>
      <c r="J272" s="80" t="s">
        <v>32</v>
      </c>
      <c r="K272" s="80" t="s">
        <v>130</v>
      </c>
      <c r="L272" s="80">
        <v>0</v>
      </c>
      <c r="M272" s="80" t="s">
        <v>130</v>
      </c>
      <c r="N272" s="80">
        <v>0</v>
      </c>
      <c r="O272" s="80" t="s">
        <v>130</v>
      </c>
      <c r="P272" s="80">
        <v>0</v>
      </c>
      <c r="Q272" s="80" t="s">
        <v>130</v>
      </c>
      <c r="R272" s="80" t="s">
        <v>56</v>
      </c>
      <c r="S272" s="80">
        <f t="shared" si="7"/>
        <v>1</v>
      </c>
    </row>
    <row r="273" spans="1:19" ht="15.75" customHeight="1">
      <c r="A273" s="8" t="s">
        <v>77</v>
      </c>
      <c r="B273" s="8" t="s">
        <v>1488</v>
      </c>
      <c r="C273" s="10" t="s">
        <v>22</v>
      </c>
      <c r="D273" s="10" t="s">
        <v>23</v>
      </c>
      <c r="E273" s="8" t="s">
        <v>407</v>
      </c>
      <c r="F273" s="67" t="s">
        <v>408</v>
      </c>
      <c r="G273" s="8" t="s">
        <v>166</v>
      </c>
      <c r="H273" s="80">
        <v>18208.105189999998</v>
      </c>
      <c r="I273" s="80">
        <f t="shared" si="6"/>
        <v>0</v>
      </c>
      <c r="J273" s="80" t="s">
        <v>32</v>
      </c>
      <c r="K273" s="80" t="s">
        <v>130</v>
      </c>
      <c r="L273" s="80">
        <v>0</v>
      </c>
      <c r="M273" s="80" t="s">
        <v>130</v>
      </c>
      <c r="N273" s="80">
        <v>0</v>
      </c>
      <c r="O273" s="80" t="s">
        <v>130</v>
      </c>
      <c r="P273" s="80">
        <v>0</v>
      </c>
      <c r="Q273" s="80" t="s">
        <v>130</v>
      </c>
      <c r="R273" s="80" t="s">
        <v>56</v>
      </c>
      <c r="S273" s="80">
        <f t="shared" si="7"/>
        <v>1</v>
      </c>
    </row>
    <row r="274" spans="1:19" ht="15.75" customHeight="1">
      <c r="A274" s="8" t="s">
        <v>77</v>
      </c>
      <c r="B274" s="8" t="s">
        <v>1488</v>
      </c>
      <c r="C274" s="10" t="s">
        <v>22</v>
      </c>
      <c r="D274" s="10" t="s">
        <v>23</v>
      </c>
      <c r="E274" s="8" t="s">
        <v>352</v>
      </c>
      <c r="F274" s="67" t="s">
        <v>353</v>
      </c>
      <c r="G274" s="8" t="s">
        <v>61</v>
      </c>
      <c r="H274" s="80">
        <v>29146.203000000001</v>
      </c>
      <c r="I274" s="80">
        <f t="shared" si="6"/>
        <v>8</v>
      </c>
      <c r="J274" s="80" t="s">
        <v>32</v>
      </c>
      <c r="K274" s="80" t="s">
        <v>130</v>
      </c>
      <c r="L274" s="80">
        <v>0</v>
      </c>
      <c r="M274" s="80" t="s">
        <v>130</v>
      </c>
      <c r="N274" s="80">
        <v>0</v>
      </c>
      <c r="O274" s="80" t="s">
        <v>32</v>
      </c>
      <c r="P274" s="80">
        <v>8</v>
      </c>
      <c r="Q274" s="80" t="s">
        <v>130</v>
      </c>
      <c r="R274" s="80" t="s">
        <v>56</v>
      </c>
      <c r="S274" s="80">
        <f t="shared" si="7"/>
        <v>2</v>
      </c>
    </row>
    <row r="275" spans="1:19" ht="15.75" customHeight="1">
      <c r="A275" s="8" t="s">
        <v>77</v>
      </c>
      <c r="B275" s="8" t="s">
        <v>1488</v>
      </c>
      <c r="C275" s="10" t="s">
        <v>22</v>
      </c>
      <c r="D275" s="10" t="s">
        <v>23</v>
      </c>
      <c r="E275" s="8" t="s">
        <v>418</v>
      </c>
      <c r="F275" s="67" t="s">
        <v>419</v>
      </c>
      <c r="G275" s="8" t="s">
        <v>61</v>
      </c>
      <c r="H275" s="80">
        <v>29144.116139999998</v>
      </c>
      <c r="I275" s="80">
        <f t="shared" si="6"/>
        <v>49</v>
      </c>
      <c r="J275" s="80" t="s">
        <v>32</v>
      </c>
      <c r="K275" s="80" t="s">
        <v>32</v>
      </c>
      <c r="L275" s="80">
        <v>5</v>
      </c>
      <c r="M275" s="80" t="s">
        <v>130</v>
      </c>
      <c r="N275" s="80">
        <v>0</v>
      </c>
      <c r="O275" s="80" t="s">
        <v>32</v>
      </c>
      <c r="P275" s="80">
        <v>44</v>
      </c>
      <c r="Q275" s="80" t="s">
        <v>130</v>
      </c>
      <c r="R275" s="80" t="s">
        <v>56</v>
      </c>
      <c r="S275" s="80">
        <f t="shared" si="7"/>
        <v>3</v>
      </c>
    </row>
    <row r="276" spans="1:19" ht="15.75" customHeight="1">
      <c r="A276" s="73" t="s">
        <v>77</v>
      </c>
      <c r="B276" s="73" t="s">
        <v>1488</v>
      </c>
      <c r="C276" s="74" t="s">
        <v>22</v>
      </c>
      <c r="D276" s="74" t="s">
        <v>23</v>
      </c>
      <c r="E276" s="73" t="s">
        <v>144</v>
      </c>
      <c r="F276" s="73" t="s">
        <v>145</v>
      </c>
      <c r="G276" s="73" t="s">
        <v>26</v>
      </c>
      <c r="H276" s="82">
        <v>18565.846590000001</v>
      </c>
      <c r="I276" s="82">
        <f t="shared" si="6"/>
        <v>0</v>
      </c>
      <c r="J276" s="82" t="s">
        <v>130</v>
      </c>
      <c r="K276" s="82" t="s">
        <v>130</v>
      </c>
      <c r="L276" s="82">
        <v>0</v>
      </c>
      <c r="M276" s="82" t="s">
        <v>130</v>
      </c>
      <c r="N276" s="82">
        <v>0</v>
      </c>
      <c r="O276" s="82" t="s">
        <v>130</v>
      </c>
      <c r="P276" s="82">
        <v>0</v>
      </c>
      <c r="Q276" s="82" t="s">
        <v>130</v>
      </c>
      <c r="R276" s="82" t="s">
        <v>56</v>
      </c>
      <c r="S276" s="80">
        <f t="shared" si="7"/>
        <v>0</v>
      </c>
    </row>
    <row r="277" spans="1:19" ht="15.75" customHeight="1">
      <c r="A277" s="8" t="s">
        <v>77</v>
      </c>
      <c r="B277" s="8" t="s">
        <v>1488</v>
      </c>
      <c r="C277" s="10" t="s">
        <v>22</v>
      </c>
      <c r="D277" s="10" t="s">
        <v>23</v>
      </c>
      <c r="E277" s="8" t="s">
        <v>385</v>
      </c>
      <c r="F277" s="8" t="s">
        <v>386</v>
      </c>
      <c r="G277" s="8" t="s">
        <v>61</v>
      </c>
      <c r="H277" s="80">
        <v>28911.041550000002</v>
      </c>
      <c r="I277" s="80">
        <f t="shared" si="6"/>
        <v>11</v>
      </c>
      <c r="J277" s="80" t="s">
        <v>130</v>
      </c>
      <c r="K277" s="80" t="s">
        <v>32</v>
      </c>
      <c r="L277" s="80">
        <v>1</v>
      </c>
      <c r="M277" s="80" t="s">
        <v>130</v>
      </c>
      <c r="N277" s="80">
        <v>0</v>
      </c>
      <c r="O277" s="80" t="s">
        <v>32</v>
      </c>
      <c r="P277" s="80">
        <v>10</v>
      </c>
      <c r="Q277" s="80" t="s">
        <v>130</v>
      </c>
      <c r="R277" s="80" t="s">
        <v>56</v>
      </c>
      <c r="S277" s="80">
        <f t="shared" si="7"/>
        <v>2</v>
      </c>
    </row>
    <row r="278" spans="1:19" ht="15.75" customHeight="1">
      <c r="A278" s="8" t="s">
        <v>77</v>
      </c>
      <c r="B278" s="8" t="s">
        <v>1488</v>
      </c>
      <c r="C278" s="10" t="s">
        <v>22</v>
      </c>
      <c r="D278" s="10" t="s">
        <v>23</v>
      </c>
      <c r="E278" s="8" t="s">
        <v>236</v>
      </c>
      <c r="F278" s="67" t="s">
        <v>237</v>
      </c>
      <c r="G278" s="8" t="s">
        <v>61</v>
      </c>
      <c r="H278" s="80"/>
      <c r="I278" s="80">
        <f t="shared" si="6"/>
        <v>0</v>
      </c>
      <c r="J278" s="80" t="s">
        <v>32</v>
      </c>
      <c r="K278" s="80" t="s">
        <v>130</v>
      </c>
      <c r="L278" s="80">
        <v>0</v>
      </c>
      <c r="M278" s="80" t="s">
        <v>130</v>
      </c>
      <c r="N278" s="80">
        <v>0</v>
      </c>
      <c r="O278" s="80" t="s">
        <v>130</v>
      </c>
      <c r="P278" s="80">
        <v>0</v>
      </c>
      <c r="Q278" s="80" t="s">
        <v>130</v>
      </c>
      <c r="R278" s="80" t="s">
        <v>56</v>
      </c>
      <c r="S278" s="80">
        <f t="shared" si="7"/>
        <v>1</v>
      </c>
    </row>
    <row r="279" spans="1:19" ht="15.75" customHeight="1">
      <c r="A279" s="8" t="s">
        <v>77</v>
      </c>
      <c r="B279" s="8" t="s">
        <v>1488</v>
      </c>
      <c r="C279" s="10" t="s">
        <v>22</v>
      </c>
      <c r="D279" s="10" t="s">
        <v>23</v>
      </c>
      <c r="E279" s="8" t="s">
        <v>108</v>
      </c>
      <c r="F279" s="8" t="s">
        <v>109</v>
      </c>
      <c r="G279" s="8" t="s">
        <v>61</v>
      </c>
      <c r="H279" s="80">
        <v>29145.146199999999</v>
      </c>
      <c r="I279" s="80">
        <f t="shared" si="6"/>
        <v>175</v>
      </c>
      <c r="J279" s="80" t="s">
        <v>130</v>
      </c>
      <c r="K279" s="80" t="s">
        <v>32</v>
      </c>
      <c r="L279" s="80">
        <v>148</v>
      </c>
      <c r="M279" s="80" t="s">
        <v>32</v>
      </c>
      <c r="N279" s="80">
        <v>18</v>
      </c>
      <c r="O279" s="80" t="s">
        <v>32</v>
      </c>
      <c r="P279" s="80">
        <v>9</v>
      </c>
      <c r="Q279" s="80" t="s">
        <v>130</v>
      </c>
      <c r="R279" s="80" t="s">
        <v>56</v>
      </c>
      <c r="S279" s="80">
        <f t="shared" si="7"/>
        <v>3</v>
      </c>
    </row>
    <row r="280" spans="1:19" ht="15.75" customHeight="1">
      <c r="A280" s="8" t="s">
        <v>77</v>
      </c>
      <c r="B280" s="8" t="s">
        <v>1488</v>
      </c>
      <c r="C280" s="10" t="s">
        <v>22</v>
      </c>
      <c r="D280" s="10" t="s">
        <v>23</v>
      </c>
      <c r="E280" s="8" t="s">
        <v>360</v>
      </c>
      <c r="F280" s="67" t="s">
        <v>361</v>
      </c>
      <c r="G280" s="8" t="s">
        <v>26</v>
      </c>
      <c r="H280" s="80">
        <v>29145.16388</v>
      </c>
      <c r="I280" s="80">
        <f t="shared" si="6"/>
        <v>317</v>
      </c>
      <c r="J280" s="80" t="s">
        <v>32</v>
      </c>
      <c r="K280" s="80" t="s">
        <v>32</v>
      </c>
      <c r="L280" s="80">
        <v>47</v>
      </c>
      <c r="M280" s="80" t="s">
        <v>32</v>
      </c>
      <c r="N280" s="80">
        <v>2</v>
      </c>
      <c r="O280" s="80" t="s">
        <v>32</v>
      </c>
      <c r="P280" s="80">
        <v>268</v>
      </c>
      <c r="Q280" s="80" t="s">
        <v>130</v>
      </c>
      <c r="R280" s="80" t="s">
        <v>56</v>
      </c>
      <c r="S280" s="80">
        <f t="shared" si="7"/>
        <v>4</v>
      </c>
    </row>
    <row r="281" spans="1:19" ht="15.75" customHeight="1">
      <c r="A281" s="73" t="s">
        <v>77</v>
      </c>
      <c r="B281" s="73" t="s">
        <v>1488</v>
      </c>
      <c r="C281" s="74" t="s">
        <v>22</v>
      </c>
      <c r="D281" s="74" t="s">
        <v>23</v>
      </c>
      <c r="E281" s="73" t="s">
        <v>1498</v>
      </c>
      <c r="F281" s="73" t="s">
        <v>247</v>
      </c>
      <c r="G281" s="73" t="s">
        <v>61</v>
      </c>
      <c r="H281" s="82">
        <v>29144.116139999998</v>
      </c>
      <c r="I281" s="82">
        <f t="shared" si="6"/>
        <v>0</v>
      </c>
      <c r="J281" s="82" t="s">
        <v>130</v>
      </c>
      <c r="K281" s="82" t="s">
        <v>130</v>
      </c>
      <c r="L281" s="82">
        <v>0</v>
      </c>
      <c r="M281" s="82" t="s">
        <v>130</v>
      </c>
      <c r="N281" s="82">
        <v>0</v>
      </c>
      <c r="O281" s="82" t="s">
        <v>130</v>
      </c>
      <c r="P281" s="82">
        <v>0</v>
      </c>
      <c r="Q281" s="82" t="s">
        <v>130</v>
      </c>
      <c r="R281" s="82" t="s">
        <v>56</v>
      </c>
      <c r="S281" s="80">
        <f t="shared" si="7"/>
        <v>0</v>
      </c>
    </row>
    <row r="282" spans="1:19" ht="15.75" customHeight="1">
      <c r="A282" s="8" t="s">
        <v>77</v>
      </c>
      <c r="B282" s="8" t="s">
        <v>1488</v>
      </c>
      <c r="C282" s="10" t="s">
        <v>22</v>
      </c>
      <c r="D282" s="10" t="s">
        <v>23</v>
      </c>
      <c r="E282" s="8" t="s">
        <v>230</v>
      </c>
      <c r="F282" s="8" t="s">
        <v>1499</v>
      </c>
      <c r="G282" s="8" t="s">
        <v>61</v>
      </c>
      <c r="H282" s="80">
        <v>29145.473770000001</v>
      </c>
      <c r="I282" s="80">
        <f t="shared" si="6"/>
        <v>288</v>
      </c>
      <c r="J282" s="80" t="s">
        <v>130</v>
      </c>
      <c r="K282" s="80" t="s">
        <v>32</v>
      </c>
      <c r="L282" s="80">
        <v>41</v>
      </c>
      <c r="M282" s="80" t="s">
        <v>130</v>
      </c>
      <c r="N282" s="80">
        <v>0</v>
      </c>
      <c r="O282" s="80" t="s">
        <v>32</v>
      </c>
      <c r="P282" s="80">
        <v>247</v>
      </c>
      <c r="Q282" s="80" t="s">
        <v>130</v>
      </c>
      <c r="R282" s="80" t="s">
        <v>56</v>
      </c>
      <c r="S282" s="80">
        <f t="shared" si="7"/>
        <v>2</v>
      </c>
    </row>
    <row r="283" spans="1:19" ht="15.75" customHeight="1">
      <c r="A283" s="73" t="s">
        <v>77</v>
      </c>
      <c r="B283" s="73" t="s">
        <v>1488</v>
      </c>
      <c r="C283" s="74" t="s">
        <v>22</v>
      </c>
      <c r="D283" s="74" t="s">
        <v>23</v>
      </c>
      <c r="E283" s="73" t="s">
        <v>1500</v>
      </c>
      <c r="F283" s="73" t="s">
        <v>168</v>
      </c>
      <c r="G283" s="73" t="s">
        <v>61</v>
      </c>
      <c r="H283" s="82">
        <v>29146.203000000001</v>
      </c>
      <c r="I283" s="82">
        <f t="shared" si="6"/>
        <v>0</v>
      </c>
      <c r="J283" s="82" t="s">
        <v>130</v>
      </c>
      <c r="K283" s="82" t="s">
        <v>130</v>
      </c>
      <c r="L283" s="82">
        <v>0</v>
      </c>
      <c r="M283" s="82" t="s">
        <v>130</v>
      </c>
      <c r="N283" s="82">
        <v>0</v>
      </c>
      <c r="O283" s="82" t="s">
        <v>130</v>
      </c>
      <c r="P283" s="82">
        <v>0</v>
      </c>
      <c r="Q283" s="82" t="s">
        <v>130</v>
      </c>
      <c r="R283" s="82" t="s">
        <v>56</v>
      </c>
      <c r="S283" s="80">
        <f t="shared" si="7"/>
        <v>0</v>
      </c>
    </row>
    <row r="284" spans="1:19" ht="15.75" customHeight="1">
      <c r="A284" s="8" t="s">
        <v>77</v>
      </c>
      <c r="B284" s="8" t="s">
        <v>1488</v>
      </c>
      <c r="C284" s="10" t="s">
        <v>66</v>
      </c>
      <c r="D284" s="10" t="s">
        <v>224</v>
      </c>
      <c r="E284" s="8" t="s">
        <v>225</v>
      </c>
      <c r="F284" s="67" t="s">
        <v>226</v>
      </c>
      <c r="G284" s="8" t="s">
        <v>61</v>
      </c>
      <c r="H284" s="80">
        <v>29150.385050000001</v>
      </c>
      <c r="I284" s="80">
        <f t="shared" si="6"/>
        <v>29</v>
      </c>
      <c r="J284" s="80" t="s">
        <v>32</v>
      </c>
      <c r="K284" s="80" t="s">
        <v>32</v>
      </c>
      <c r="L284" s="80">
        <v>4</v>
      </c>
      <c r="M284" s="80" t="s">
        <v>130</v>
      </c>
      <c r="N284" s="80">
        <v>0</v>
      </c>
      <c r="O284" s="80" t="s">
        <v>32</v>
      </c>
      <c r="P284" s="80">
        <v>25</v>
      </c>
      <c r="Q284" s="80" t="s">
        <v>130</v>
      </c>
      <c r="R284" s="80" t="s">
        <v>56</v>
      </c>
      <c r="S284" s="80">
        <f t="shared" si="7"/>
        <v>3</v>
      </c>
    </row>
    <row r="285" spans="1:19" ht="15.75" customHeight="1">
      <c r="A285" s="8" t="s">
        <v>77</v>
      </c>
      <c r="B285" s="8" t="s">
        <v>1488</v>
      </c>
      <c r="C285" s="10" t="s">
        <v>66</v>
      </c>
      <c r="D285" s="10" t="s">
        <v>67</v>
      </c>
      <c r="E285" s="8" t="s">
        <v>137</v>
      </c>
      <c r="F285" s="8" t="s">
        <v>138</v>
      </c>
      <c r="G285" s="8" t="s">
        <v>489</v>
      </c>
      <c r="H285" s="80">
        <v>129.10782470000001</v>
      </c>
      <c r="I285" s="80">
        <f t="shared" si="6"/>
        <v>29</v>
      </c>
      <c r="J285" s="80" t="s">
        <v>130</v>
      </c>
      <c r="K285" s="80" t="s">
        <v>32</v>
      </c>
      <c r="L285" s="80">
        <v>2</v>
      </c>
      <c r="M285" s="80" t="s">
        <v>130</v>
      </c>
      <c r="N285" s="80">
        <v>0</v>
      </c>
      <c r="O285" s="80" t="s">
        <v>32</v>
      </c>
      <c r="P285" s="80">
        <v>27</v>
      </c>
      <c r="Q285" s="80" t="s">
        <v>130</v>
      </c>
      <c r="R285" s="80" t="s">
        <v>56</v>
      </c>
      <c r="S285" s="80">
        <f t="shared" si="7"/>
        <v>2</v>
      </c>
    </row>
    <row r="286" spans="1:19" ht="15.75" customHeight="1">
      <c r="A286" s="8" t="s">
        <v>77</v>
      </c>
      <c r="B286" s="8" t="s">
        <v>1488</v>
      </c>
      <c r="C286" s="10" t="s">
        <v>66</v>
      </c>
      <c r="D286" s="10" t="s">
        <v>67</v>
      </c>
      <c r="E286" s="8" t="s">
        <v>204</v>
      </c>
      <c r="F286" s="67" t="s">
        <v>205</v>
      </c>
      <c r="G286" s="8" t="s">
        <v>61</v>
      </c>
      <c r="H286" s="80">
        <v>67.706899039999996</v>
      </c>
      <c r="I286" s="80">
        <f t="shared" si="6"/>
        <v>3456</v>
      </c>
      <c r="J286" s="80" t="s">
        <v>32</v>
      </c>
      <c r="K286" s="80" t="s">
        <v>32</v>
      </c>
      <c r="L286" s="80">
        <v>921</v>
      </c>
      <c r="M286" s="80" t="s">
        <v>130</v>
      </c>
      <c r="N286" s="80">
        <v>0</v>
      </c>
      <c r="O286" s="80" t="s">
        <v>32</v>
      </c>
      <c r="P286" s="80">
        <v>2535</v>
      </c>
      <c r="Q286" s="80" t="s">
        <v>130</v>
      </c>
      <c r="R286" s="80" t="s">
        <v>56</v>
      </c>
      <c r="S286" s="80">
        <f t="shared" si="7"/>
        <v>3</v>
      </c>
    </row>
    <row r="287" spans="1:19" ht="15.75" customHeight="1">
      <c r="A287" s="8" t="s">
        <v>77</v>
      </c>
      <c r="B287" s="8" t="s">
        <v>1488</v>
      </c>
      <c r="C287" s="10" t="s">
        <v>57</v>
      </c>
      <c r="D287" s="10" t="s">
        <v>148</v>
      </c>
      <c r="E287" s="8" t="s">
        <v>149</v>
      </c>
      <c r="F287" s="67" t="s">
        <v>150</v>
      </c>
      <c r="G287" s="8" t="s">
        <v>489</v>
      </c>
      <c r="H287" s="80"/>
      <c r="I287" s="80">
        <f t="shared" si="6"/>
        <v>11</v>
      </c>
      <c r="J287" s="80" t="s">
        <v>32</v>
      </c>
      <c r="K287" s="80" t="s">
        <v>32</v>
      </c>
      <c r="L287" s="80">
        <v>1</v>
      </c>
      <c r="M287" s="80" t="s">
        <v>130</v>
      </c>
      <c r="N287" s="80">
        <v>0</v>
      </c>
      <c r="O287" s="80" t="s">
        <v>32</v>
      </c>
      <c r="P287" s="80">
        <v>10</v>
      </c>
      <c r="Q287" s="80" t="s">
        <v>130</v>
      </c>
      <c r="R287" s="80" t="s">
        <v>56</v>
      </c>
      <c r="S287" s="80">
        <f t="shared" si="7"/>
        <v>3</v>
      </c>
    </row>
    <row r="288" spans="1:19" ht="15.75" customHeight="1">
      <c r="A288" s="8" t="s">
        <v>77</v>
      </c>
      <c r="B288" s="8" t="s">
        <v>1488</v>
      </c>
      <c r="C288" s="10" t="s">
        <v>57</v>
      </c>
      <c r="D288" s="10" t="s">
        <v>58</v>
      </c>
      <c r="E288" s="8" t="s">
        <v>59</v>
      </c>
      <c r="F288" s="8" t="s">
        <v>60</v>
      </c>
      <c r="G288" s="8" t="s">
        <v>61</v>
      </c>
      <c r="H288" s="80">
        <v>24576.197380000001</v>
      </c>
      <c r="I288" s="80">
        <f t="shared" si="6"/>
        <v>20</v>
      </c>
      <c r="J288" s="80" t="s">
        <v>130</v>
      </c>
      <c r="K288" s="80" t="s">
        <v>32</v>
      </c>
      <c r="L288" s="80">
        <v>3</v>
      </c>
      <c r="M288" s="80" t="s">
        <v>130</v>
      </c>
      <c r="N288" s="80">
        <v>0</v>
      </c>
      <c r="O288" s="80" t="s">
        <v>32</v>
      </c>
      <c r="P288" s="80">
        <v>17</v>
      </c>
      <c r="Q288" s="80" t="s">
        <v>130</v>
      </c>
      <c r="R288" s="80" t="s">
        <v>56</v>
      </c>
      <c r="S288" s="80">
        <f t="shared" si="7"/>
        <v>2</v>
      </c>
    </row>
    <row r="289" spans="1:19" ht="15.75" customHeight="1">
      <c r="A289" s="8" t="s">
        <v>77</v>
      </c>
      <c r="B289" s="8" t="s">
        <v>1488</v>
      </c>
      <c r="C289" s="10" t="s">
        <v>57</v>
      </c>
      <c r="D289" s="10" t="s">
        <v>58</v>
      </c>
      <c r="E289" s="8" t="s">
        <v>1503</v>
      </c>
      <c r="F289" s="8" t="s">
        <v>165</v>
      </c>
      <c r="G289" s="8" t="s">
        <v>26</v>
      </c>
      <c r="H289" s="80">
        <v>29144.116139999998</v>
      </c>
      <c r="I289" s="80">
        <f t="shared" si="6"/>
        <v>215</v>
      </c>
      <c r="J289" s="80" t="s">
        <v>130</v>
      </c>
      <c r="K289" s="80" t="s">
        <v>32</v>
      </c>
      <c r="L289" s="80">
        <v>43</v>
      </c>
      <c r="M289" s="80" t="s">
        <v>130</v>
      </c>
      <c r="N289" s="80">
        <v>0</v>
      </c>
      <c r="O289" s="80" t="s">
        <v>32</v>
      </c>
      <c r="P289" s="80">
        <v>172</v>
      </c>
      <c r="Q289" s="80" t="s">
        <v>130</v>
      </c>
      <c r="R289" s="80" t="s">
        <v>56</v>
      </c>
      <c r="S289" s="80">
        <f t="shared" si="7"/>
        <v>2</v>
      </c>
    </row>
    <row r="290" spans="1:19" ht="15.75" customHeight="1">
      <c r="A290" s="8" t="s">
        <v>77</v>
      </c>
      <c r="B290" s="8" t="s">
        <v>1488</v>
      </c>
      <c r="C290" s="10" t="s">
        <v>57</v>
      </c>
      <c r="D290" s="10" t="s">
        <v>58</v>
      </c>
      <c r="E290" s="8" t="s">
        <v>142</v>
      </c>
      <c r="F290" s="8" t="s">
        <v>143</v>
      </c>
      <c r="G290" s="8" t="s">
        <v>61</v>
      </c>
      <c r="H290" s="80">
        <v>29144.116139999998</v>
      </c>
      <c r="I290" s="80">
        <f t="shared" si="6"/>
        <v>272</v>
      </c>
      <c r="J290" s="80" t="s">
        <v>130</v>
      </c>
      <c r="K290" s="80" t="s">
        <v>32</v>
      </c>
      <c r="L290" s="80">
        <v>3</v>
      </c>
      <c r="M290" s="80" t="s">
        <v>130</v>
      </c>
      <c r="N290" s="80">
        <v>0</v>
      </c>
      <c r="O290" s="80" t="s">
        <v>32</v>
      </c>
      <c r="P290" s="80">
        <v>269</v>
      </c>
      <c r="Q290" s="80" t="s">
        <v>130</v>
      </c>
      <c r="R290" s="80" t="s">
        <v>56</v>
      </c>
      <c r="S290" s="80">
        <f t="shared" si="7"/>
        <v>2</v>
      </c>
    </row>
    <row r="291" spans="1:19" ht="15.75" customHeight="1">
      <c r="A291" s="8" t="s">
        <v>77</v>
      </c>
      <c r="B291" s="8" t="s">
        <v>1488</v>
      </c>
      <c r="C291" s="10" t="s">
        <v>57</v>
      </c>
      <c r="D291" s="10" t="s">
        <v>58</v>
      </c>
      <c r="E291" s="8" t="s">
        <v>308</v>
      </c>
      <c r="F291" s="67" t="s">
        <v>309</v>
      </c>
      <c r="G291" s="8" t="s">
        <v>26</v>
      </c>
      <c r="H291" s="80"/>
      <c r="I291" s="80">
        <f t="shared" si="6"/>
        <v>0</v>
      </c>
      <c r="J291" s="80" t="s">
        <v>32</v>
      </c>
      <c r="K291" s="80" t="s">
        <v>130</v>
      </c>
      <c r="L291" s="80">
        <v>0</v>
      </c>
      <c r="M291" s="80" t="s">
        <v>130</v>
      </c>
      <c r="N291" s="80">
        <v>0</v>
      </c>
      <c r="O291" s="80" t="s">
        <v>130</v>
      </c>
      <c r="P291" s="80">
        <v>0</v>
      </c>
      <c r="Q291" s="80" t="s">
        <v>130</v>
      </c>
      <c r="R291" s="80" t="s">
        <v>56</v>
      </c>
      <c r="S291" s="80">
        <f t="shared" si="7"/>
        <v>1</v>
      </c>
    </row>
    <row r="292" spans="1:19" ht="15.75" customHeight="1">
      <c r="A292" s="8" t="s">
        <v>77</v>
      </c>
      <c r="B292" s="8" t="s">
        <v>1488</v>
      </c>
      <c r="C292" s="10" t="s">
        <v>57</v>
      </c>
      <c r="D292" s="10" t="s">
        <v>58</v>
      </c>
      <c r="E292" s="8" t="s">
        <v>1537</v>
      </c>
      <c r="F292" s="67" t="s">
        <v>1538</v>
      </c>
      <c r="G292" s="8" t="s">
        <v>45</v>
      </c>
      <c r="H292" s="80">
        <v>14231.61038</v>
      </c>
      <c r="I292" s="80">
        <f t="shared" si="6"/>
        <v>913</v>
      </c>
      <c r="J292" s="80" t="s">
        <v>130</v>
      </c>
      <c r="K292" s="80" t="s">
        <v>32</v>
      </c>
      <c r="L292" s="80">
        <v>58</v>
      </c>
      <c r="M292" s="80" t="s">
        <v>32</v>
      </c>
      <c r="N292" s="80">
        <v>184</v>
      </c>
      <c r="O292" s="80" t="s">
        <v>32</v>
      </c>
      <c r="P292" s="80">
        <v>671</v>
      </c>
      <c r="Q292" s="80" t="s">
        <v>130</v>
      </c>
      <c r="R292" s="80" t="s">
        <v>56</v>
      </c>
      <c r="S292" s="80">
        <f t="shared" si="7"/>
        <v>3</v>
      </c>
    </row>
    <row r="293" spans="1:19" ht="15.75" customHeight="1">
      <c r="A293" s="8" t="s">
        <v>77</v>
      </c>
      <c r="B293" s="8" t="s">
        <v>1488</v>
      </c>
      <c r="C293" s="10" t="s">
        <v>57</v>
      </c>
      <c r="D293" s="10" t="s">
        <v>58</v>
      </c>
      <c r="E293" s="8" t="s">
        <v>162</v>
      </c>
      <c r="F293" s="8" t="s">
        <v>163</v>
      </c>
      <c r="G293" s="8" t="s">
        <v>61</v>
      </c>
      <c r="H293" s="80">
        <v>28934.9614</v>
      </c>
      <c r="I293" s="80">
        <f t="shared" si="6"/>
        <v>499</v>
      </c>
      <c r="J293" s="80" t="s">
        <v>130</v>
      </c>
      <c r="K293" s="80" t="s">
        <v>32</v>
      </c>
      <c r="L293" s="80">
        <v>68</v>
      </c>
      <c r="M293" s="80" t="s">
        <v>130</v>
      </c>
      <c r="N293" s="80">
        <v>0</v>
      </c>
      <c r="O293" s="80" t="s">
        <v>32</v>
      </c>
      <c r="P293" s="80">
        <v>431</v>
      </c>
      <c r="Q293" s="80" t="s">
        <v>130</v>
      </c>
      <c r="R293" s="80" t="s">
        <v>56</v>
      </c>
      <c r="S293" s="80">
        <f t="shared" si="7"/>
        <v>2</v>
      </c>
    </row>
    <row r="294" spans="1:19" ht="15.75" customHeight="1">
      <c r="A294" s="8" t="s">
        <v>77</v>
      </c>
      <c r="B294" s="8" t="s">
        <v>1488</v>
      </c>
      <c r="C294" s="10" t="s">
        <v>80</v>
      </c>
      <c r="D294" s="10" t="s">
        <v>81</v>
      </c>
      <c r="E294" s="8" t="s">
        <v>1504</v>
      </c>
      <c r="F294" s="8" t="s">
        <v>343</v>
      </c>
      <c r="G294" s="8" t="s">
        <v>26</v>
      </c>
      <c r="H294" s="80">
        <v>29171.697199999999</v>
      </c>
      <c r="I294" s="80">
        <f t="shared" si="6"/>
        <v>623</v>
      </c>
      <c r="J294" s="80" t="s">
        <v>130</v>
      </c>
      <c r="K294" s="80" t="s">
        <v>32</v>
      </c>
      <c r="L294" s="80">
        <v>101</v>
      </c>
      <c r="M294" s="80" t="s">
        <v>130</v>
      </c>
      <c r="N294" s="80">
        <v>0</v>
      </c>
      <c r="O294" s="80" t="s">
        <v>32</v>
      </c>
      <c r="P294" s="80">
        <v>522</v>
      </c>
      <c r="Q294" s="80" t="s">
        <v>130</v>
      </c>
      <c r="R294" s="80" t="s">
        <v>56</v>
      </c>
      <c r="S294" s="80">
        <f t="shared" si="7"/>
        <v>2</v>
      </c>
    </row>
    <row r="295" spans="1:19" ht="15.75" customHeight="1">
      <c r="A295" s="8" t="s">
        <v>77</v>
      </c>
      <c r="B295" s="8" t="s">
        <v>1488</v>
      </c>
      <c r="C295" s="10" t="s">
        <v>80</v>
      </c>
      <c r="D295" s="10" t="s">
        <v>81</v>
      </c>
      <c r="E295" s="8" t="s">
        <v>1505</v>
      </c>
      <c r="F295" s="8" t="s">
        <v>83</v>
      </c>
      <c r="G295" s="8" t="s">
        <v>166</v>
      </c>
      <c r="H295" s="80">
        <v>26268.839899999999</v>
      </c>
      <c r="I295" s="80">
        <f t="shared" si="6"/>
        <v>1266</v>
      </c>
      <c r="J295" s="80" t="s">
        <v>130</v>
      </c>
      <c r="K295" s="80" t="s">
        <v>32</v>
      </c>
      <c r="L295" s="80">
        <v>300</v>
      </c>
      <c r="M295" s="80" t="s">
        <v>130</v>
      </c>
      <c r="N295" s="80">
        <v>0</v>
      </c>
      <c r="O295" s="80" t="s">
        <v>32</v>
      </c>
      <c r="P295" s="80">
        <v>966</v>
      </c>
      <c r="Q295" s="80" t="s">
        <v>130</v>
      </c>
      <c r="R295" s="80" t="s">
        <v>56</v>
      </c>
      <c r="S295" s="80">
        <f t="shared" si="7"/>
        <v>2</v>
      </c>
    </row>
    <row r="296" spans="1:19" ht="15.75" customHeight="1">
      <c r="A296" s="8" t="s">
        <v>77</v>
      </c>
      <c r="B296" s="8" t="s">
        <v>1488</v>
      </c>
      <c r="C296" s="10" t="s">
        <v>80</v>
      </c>
      <c r="D296" s="10" t="s">
        <v>81</v>
      </c>
      <c r="E296" s="8" t="s">
        <v>329</v>
      </c>
      <c r="F296" s="8" t="s">
        <v>330</v>
      </c>
      <c r="G296" s="8" t="s">
        <v>166</v>
      </c>
      <c r="H296" s="80">
        <v>20.95417986</v>
      </c>
      <c r="I296" s="80">
        <f t="shared" si="6"/>
        <v>1671</v>
      </c>
      <c r="J296" s="80" t="s">
        <v>130</v>
      </c>
      <c r="K296" s="80" t="s">
        <v>32</v>
      </c>
      <c r="L296" s="80">
        <v>197</v>
      </c>
      <c r="M296" s="80" t="s">
        <v>32</v>
      </c>
      <c r="N296" s="80">
        <v>213</v>
      </c>
      <c r="O296" s="80" t="s">
        <v>32</v>
      </c>
      <c r="P296" s="80">
        <v>1261</v>
      </c>
      <c r="Q296" s="80" t="s">
        <v>130</v>
      </c>
      <c r="R296" s="80" t="s">
        <v>56</v>
      </c>
      <c r="S296" s="80">
        <f t="shared" si="7"/>
        <v>3</v>
      </c>
    </row>
    <row r="297" spans="1:19" ht="15.75" customHeight="1">
      <c r="A297" s="8" t="s">
        <v>77</v>
      </c>
      <c r="B297" s="8" t="s">
        <v>1488</v>
      </c>
      <c r="C297" s="10" t="s">
        <v>80</v>
      </c>
      <c r="D297" s="10" t="s">
        <v>81</v>
      </c>
      <c r="E297" s="8" t="s">
        <v>1539</v>
      </c>
      <c r="F297" s="67" t="s">
        <v>182</v>
      </c>
      <c r="G297" s="8" t="s">
        <v>489</v>
      </c>
      <c r="H297" s="80">
        <v>703.80352249999999</v>
      </c>
      <c r="I297" s="80">
        <f t="shared" si="6"/>
        <v>1742</v>
      </c>
      <c r="J297" s="80" t="s">
        <v>130</v>
      </c>
      <c r="K297" s="80" t="s">
        <v>32</v>
      </c>
      <c r="L297" s="80">
        <v>311</v>
      </c>
      <c r="M297" s="80" t="s">
        <v>130</v>
      </c>
      <c r="N297" s="80">
        <v>0</v>
      </c>
      <c r="O297" s="80" t="s">
        <v>32</v>
      </c>
      <c r="P297" s="80">
        <v>1431</v>
      </c>
      <c r="Q297" s="80" t="s">
        <v>130</v>
      </c>
      <c r="R297" s="80" t="s">
        <v>56</v>
      </c>
      <c r="S297" s="80">
        <f t="shared" si="7"/>
        <v>2</v>
      </c>
    </row>
    <row r="298" spans="1:19" ht="15.75" customHeight="1">
      <c r="A298" s="8" t="s">
        <v>77</v>
      </c>
      <c r="B298" s="8" t="s">
        <v>1488</v>
      </c>
      <c r="C298" s="10" t="s">
        <v>80</v>
      </c>
      <c r="D298" s="10" t="s">
        <v>81</v>
      </c>
      <c r="E298" s="8" t="s">
        <v>1523</v>
      </c>
      <c r="F298" s="67" t="s">
        <v>1524</v>
      </c>
      <c r="G298" s="8" t="s">
        <v>26</v>
      </c>
      <c r="H298" s="80">
        <v>20.95417986</v>
      </c>
      <c r="I298" s="80">
        <f t="shared" si="6"/>
        <v>274</v>
      </c>
      <c r="J298" s="80" t="s">
        <v>130</v>
      </c>
      <c r="K298" s="80" t="s">
        <v>32</v>
      </c>
      <c r="L298" s="80">
        <v>28</v>
      </c>
      <c r="M298" s="80" t="s">
        <v>130</v>
      </c>
      <c r="N298" s="80">
        <v>0</v>
      </c>
      <c r="O298" s="80" t="s">
        <v>32</v>
      </c>
      <c r="P298" s="80">
        <v>246</v>
      </c>
      <c r="Q298" s="80" t="s">
        <v>130</v>
      </c>
      <c r="R298" s="80" t="s">
        <v>56</v>
      </c>
      <c r="S298" s="80">
        <f t="shared" si="7"/>
        <v>2</v>
      </c>
    </row>
    <row r="299" spans="1:19" ht="15.75" customHeight="1">
      <c r="A299" s="8" t="s">
        <v>77</v>
      </c>
      <c r="B299" s="8" t="s">
        <v>1488</v>
      </c>
      <c r="C299" s="10" t="s">
        <v>80</v>
      </c>
      <c r="D299" s="10" t="s">
        <v>81</v>
      </c>
      <c r="E299" s="8" t="s">
        <v>1506</v>
      </c>
      <c r="F299" s="8" t="s">
        <v>275</v>
      </c>
      <c r="G299" s="8" t="s">
        <v>166</v>
      </c>
      <c r="H299" s="80">
        <v>29171.697199999999</v>
      </c>
      <c r="I299" s="80">
        <f t="shared" si="6"/>
        <v>661</v>
      </c>
      <c r="J299" s="80" t="s">
        <v>130</v>
      </c>
      <c r="K299" s="80" t="s">
        <v>32</v>
      </c>
      <c r="L299" s="80">
        <v>146</v>
      </c>
      <c r="M299" s="80" t="s">
        <v>130</v>
      </c>
      <c r="N299" s="80">
        <v>0</v>
      </c>
      <c r="O299" s="80" t="s">
        <v>32</v>
      </c>
      <c r="P299" s="80">
        <v>515</v>
      </c>
      <c r="Q299" s="80" t="s">
        <v>130</v>
      </c>
      <c r="R299" s="80" t="s">
        <v>56</v>
      </c>
      <c r="S299" s="80">
        <f t="shared" si="7"/>
        <v>2</v>
      </c>
    </row>
    <row r="300" spans="1:19" ht="15.75" customHeight="1">
      <c r="A300" s="8" t="s">
        <v>77</v>
      </c>
      <c r="B300" s="8" t="s">
        <v>1488</v>
      </c>
      <c r="C300" s="8" t="s">
        <v>113</v>
      </c>
      <c r="D300" s="8" t="s">
        <v>114</v>
      </c>
      <c r="E300" s="8" t="s">
        <v>115</v>
      </c>
      <c r="F300" s="67" t="s">
        <v>116</v>
      </c>
      <c r="G300" s="8" t="s">
        <v>45</v>
      </c>
      <c r="H300" s="80">
        <v>3.3423592229999999</v>
      </c>
      <c r="I300" s="80">
        <f t="shared" si="6"/>
        <v>452</v>
      </c>
      <c r="J300" s="80" t="s">
        <v>32</v>
      </c>
      <c r="K300" s="80" t="s">
        <v>32</v>
      </c>
      <c r="L300" s="80">
        <v>64</v>
      </c>
      <c r="M300" s="80" t="s">
        <v>130</v>
      </c>
      <c r="N300" s="80">
        <v>0</v>
      </c>
      <c r="O300" s="80" t="s">
        <v>32</v>
      </c>
      <c r="P300" s="80">
        <v>388</v>
      </c>
      <c r="Q300" s="80" t="s">
        <v>130</v>
      </c>
      <c r="R300" s="80" t="s">
        <v>56</v>
      </c>
      <c r="S300" s="80">
        <f t="shared" si="7"/>
        <v>3</v>
      </c>
    </row>
    <row r="301" spans="1:19" ht="15.75" customHeight="1">
      <c r="A301" s="8" t="s">
        <v>77</v>
      </c>
      <c r="B301" s="8" t="s">
        <v>1488</v>
      </c>
      <c r="C301" s="10" t="s">
        <v>100</v>
      </c>
      <c r="D301" s="10" t="s">
        <v>101</v>
      </c>
      <c r="E301" s="8" t="s">
        <v>102</v>
      </c>
      <c r="F301" s="67" t="s">
        <v>103</v>
      </c>
      <c r="G301" s="8" t="s">
        <v>45</v>
      </c>
      <c r="H301" s="80">
        <v>28920.295279999998</v>
      </c>
      <c r="I301" s="80">
        <f t="shared" si="6"/>
        <v>1</v>
      </c>
      <c r="J301" s="80" t="s">
        <v>130</v>
      </c>
      <c r="K301" s="80" t="s">
        <v>130</v>
      </c>
      <c r="L301" s="80">
        <v>0</v>
      </c>
      <c r="M301" s="80" t="s">
        <v>130</v>
      </c>
      <c r="N301" s="80">
        <v>0</v>
      </c>
      <c r="O301" s="80" t="s">
        <v>32</v>
      </c>
      <c r="P301" s="80">
        <v>1</v>
      </c>
      <c r="Q301" s="80" t="s">
        <v>130</v>
      </c>
      <c r="R301" s="80" t="s">
        <v>56</v>
      </c>
      <c r="S301" s="80">
        <f t="shared" si="7"/>
        <v>1</v>
      </c>
    </row>
    <row r="302" spans="1:19" ht="15.75" customHeight="1">
      <c r="A302" s="8" t="s">
        <v>77</v>
      </c>
      <c r="B302" s="8" t="s">
        <v>444</v>
      </c>
      <c r="C302" s="75" t="s">
        <v>620</v>
      </c>
      <c r="D302" s="8" t="s">
        <v>456</v>
      </c>
      <c r="E302" s="8" t="s">
        <v>839</v>
      </c>
      <c r="F302" s="71" t="s">
        <v>840</v>
      </c>
      <c r="G302" s="8" t="s">
        <v>26</v>
      </c>
      <c r="H302" s="80"/>
      <c r="I302" s="80">
        <f t="shared" si="6"/>
        <v>14</v>
      </c>
      <c r="J302" s="80" t="s">
        <v>32</v>
      </c>
      <c r="K302" s="80" t="s">
        <v>130</v>
      </c>
      <c r="L302" s="80">
        <v>0</v>
      </c>
      <c r="M302" s="80" t="s">
        <v>130</v>
      </c>
      <c r="N302" s="80">
        <v>0</v>
      </c>
      <c r="O302" s="80" t="s">
        <v>32</v>
      </c>
      <c r="P302" s="80">
        <v>14</v>
      </c>
      <c r="Q302" s="80" t="s">
        <v>56</v>
      </c>
      <c r="R302" s="80" t="s">
        <v>56</v>
      </c>
      <c r="S302" s="80">
        <f t="shared" si="7"/>
        <v>2</v>
      </c>
    </row>
    <row r="303" spans="1:19" ht="15.75" customHeight="1">
      <c r="A303" s="8" t="s">
        <v>77</v>
      </c>
      <c r="B303" s="8" t="s">
        <v>444</v>
      </c>
      <c r="C303" s="8" t="s">
        <v>455</v>
      </c>
      <c r="D303" s="8" t="s">
        <v>456</v>
      </c>
      <c r="E303" s="8" t="s">
        <v>569</v>
      </c>
      <c r="F303" s="71" t="s">
        <v>570</v>
      </c>
      <c r="G303" s="8" t="s">
        <v>489</v>
      </c>
      <c r="H303" s="80"/>
      <c r="I303" s="80">
        <f t="shared" si="6"/>
        <v>11</v>
      </c>
      <c r="J303" s="80" t="s">
        <v>32</v>
      </c>
      <c r="K303" s="80" t="s">
        <v>130</v>
      </c>
      <c r="L303" s="80">
        <v>0</v>
      </c>
      <c r="M303" s="80" t="s">
        <v>130</v>
      </c>
      <c r="N303" s="80">
        <v>0</v>
      </c>
      <c r="O303" s="80" t="s">
        <v>32</v>
      </c>
      <c r="P303" s="80">
        <v>11</v>
      </c>
      <c r="Q303" s="80" t="s">
        <v>56</v>
      </c>
      <c r="R303" s="80" t="s">
        <v>56</v>
      </c>
      <c r="S303" s="80">
        <f t="shared" si="7"/>
        <v>2</v>
      </c>
    </row>
    <row r="304" spans="1:19" ht="15.75" customHeight="1">
      <c r="A304" s="8" t="s">
        <v>77</v>
      </c>
      <c r="B304" s="8" t="s">
        <v>444</v>
      </c>
      <c r="C304" s="8" t="s">
        <v>455</v>
      </c>
      <c r="D304" s="8" t="s">
        <v>456</v>
      </c>
      <c r="E304" s="8" t="s">
        <v>487</v>
      </c>
      <c r="F304" s="9" t="s">
        <v>488</v>
      </c>
      <c r="G304" s="8" t="s">
        <v>489</v>
      </c>
      <c r="H304" s="80"/>
      <c r="I304" s="80">
        <f t="shared" si="6"/>
        <v>0</v>
      </c>
      <c r="J304" s="80" t="s">
        <v>32</v>
      </c>
      <c r="K304" s="80" t="s">
        <v>130</v>
      </c>
      <c r="L304" s="80">
        <v>0</v>
      </c>
      <c r="M304" s="80" t="s">
        <v>130</v>
      </c>
      <c r="N304" s="80">
        <v>0</v>
      </c>
      <c r="O304" s="80" t="s">
        <v>130</v>
      </c>
      <c r="P304" s="80">
        <v>0</v>
      </c>
      <c r="Q304" s="80" t="s">
        <v>56</v>
      </c>
      <c r="R304" s="80" t="s">
        <v>56</v>
      </c>
      <c r="S304" s="80">
        <f t="shared" si="7"/>
        <v>1</v>
      </c>
    </row>
    <row r="305" spans="1:19" ht="15.75" customHeight="1">
      <c r="A305" s="8" t="s">
        <v>77</v>
      </c>
      <c r="B305" s="8" t="s">
        <v>444</v>
      </c>
      <c r="C305" s="76" t="s">
        <v>455</v>
      </c>
      <c r="D305" s="8" t="s">
        <v>456</v>
      </c>
      <c r="E305" s="8" t="s">
        <v>529</v>
      </c>
      <c r="F305" s="71" t="s">
        <v>530</v>
      </c>
      <c r="G305" s="8" t="s">
        <v>489</v>
      </c>
      <c r="H305" s="80"/>
      <c r="I305" s="80">
        <f t="shared" si="6"/>
        <v>0</v>
      </c>
      <c r="J305" s="80" t="s">
        <v>32</v>
      </c>
      <c r="K305" s="80" t="s">
        <v>130</v>
      </c>
      <c r="L305" s="80">
        <v>0</v>
      </c>
      <c r="M305" s="80" t="s">
        <v>130</v>
      </c>
      <c r="N305" s="80">
        <v>0</v>
      </c>
      <c r="O305" s="80" t="s">
        <v>130</v>
      </c>
      <c r="P305" s="80">
        <v>0</v>
      </c>
      <c r="Q305" s="80" t="s">
        <v>56</v>
      </c>
      <c r="R305" s="80" t="s">
        <v>56</v>
      </c>
      <c r="S305" s="80">
        <f t="shared" si="7"/>
        <v>1</v>
      </c>
    </row>
    <row r="306" spans="1:19" ht="15.75" customHeight="1">
      <c r="A306" s="8" t="s">
        <v>77</v>
      </c>
      <c r="B306" s="8" t="s">
        <v>444</v>
      </c>
      <c r="C306" s="68" t="s">
        <v>455</v>
      </c>
      <c r="D306" s="8" t="s">
        <v>456</v>
      </c>
      <c r="E306" s="8" t="s">
        <v>758</v>
      </c>
      <c r="F306" s="67" t="s">
        <v>1508</v>
      </c>
      <c r="G306" s="8" t="s">
        <v>26</v>
      </c>
      <c r="H306" s="80"/>
      <c r="I306" s="80">
        <f t="shared" si="6"/>
        <v>48</v>
      </c>
      <c r="J306" s="80" t="s">
        <v>32</v>
      </c>
      <c r="K306" s="80" t="s">
        <v>130</v>
      </c>
      <c r="L306" s="80">
        <v>0</v>
      </c>
      <c r="M306" s="80" t="s">
        <v>130</v>
      </c>
      <c r="N306" s="80">
        <v>0</v>
      </c>
      <c r="O306" s="80" t="s">
        <v>32</v>
      </c>
      <c r="P306" s="80">
        <v>48</v>
      </c>
      <c r="Q306" s="80" t="s">
        <v>56</v>
      </c>
      <c r="R306" s="80" t="s">
        <v>56</v>
      </c>
      <c r="S306" s="80">
        <f t="shared" si="7"/>
        <v>2</v>
      </c>
    </row>
    <row r="307" spans="1:19" ht="15.75" customHeight="1">
      <c r="A307" s="8" t="s">
        <v>77</v>
      </c>
      <c r="B307" s="8" t="s">
        <v>444</v>
      </c>
      <c r="C307" s="68" t="s">
        <v>455</v>
      </c>
      <c r="D307" s="8" t="s">
        <v>456</v>
      </c>
      <c r="E307" s="8" t="s">
        <v>758</v>
      </c>
      <c r="F307" s="67" t="s">
        <v>759</v>
      </c>
      <c r="G307" s="8" t="s">
        <v>26</v>
      </c>
      <c r="H307" s="80"/>
      <c r="I307" s="80">
        <f t="shared" si="6"/>
        <v>37</v>
      </c>
      <c r="J307" s="80" t="s">
        <v>32</v>
      </c>
      <c r="K307" s="80" t="s">
        <v>130</v>
      </c>
      <c r="L307" s="80">
        <v>0</v>
      </c>
      <c r="M307" s="80" t="s">
        <v>130</v>
      </c>
      <c r="N307" s="80">
        <v>0</v>
      </c>
      <c r="O307" s="80" t="s">
        <v>32</v>
      </c>
      <c r="P307" s="80">
        <v>37</v>
      </c>
      <c r="Q307" s="80" t="s">
        <v>56</v>
      </c>
      <c r="R307" s="80" t="s">
        <v>56</v>
      </c>
      <c r="S307" s="80">
        <f t="shared" si="7"/>
        <v>2</v>
      </c>
    </row>
    <row r="308" spans="1:19" ht="15.75" customHeight="1">
      <c r="A308" s="8" t="s">
        <v>77</v>
      </c>
      <c r="B308" s="8" t="s">
        <v>444</v>
      </c>
      <c r="C308" s="68" t="s">
        <v>455</v>
      </c>
      <c r="D308" s="8" t="s">
        <v>456</v>
      </c>
      <c r="E308" s="8" t="s">
        <v>457</v>
      </c>
      <c r="F308" s="67" t="s">
        <v>458</v>
      </c>
      <c r="G308" s="8" t="s">
        <v>26</v>
      </c>
      <c r="H308" s="80"/>
      <c r="I308" s="80">
        <f t="shared" si="6"/>
        <v>1</v>
      </c>
      <c r="J308" s="80" t="s">
        <v>32</v>
      </c>
      <c r="K308" s="80" t="s">
        <v>130</v>
      </c>
      <c r="L308" s="80">
        <v>0</v>
      </c>
      <c r="M308" s="80" t="s">
        <v>130</v>
      </c>
      <c r="N308" s="80">
        <v>0</v>
      </c>
      <c r="O308" s="80" t="s">
        <v>32</v>
      </c>
      <c r="P308" s="80">
        <v>1</v>
      </c>
      <c r="Q308" s="80" t="s">
        <v>56</v>
      </c>
      <c r="R308" s="80" t="s">
        <v>56</v>
      </c>
      <c r="S308" s="80">
        <f t="shared" si="7"/>
        <v>2</v>
      </c>
    </row>
    <row r="309" spans="1:19" ht="15.75" customHeight="1">
      <c r="A309" s="8" t="s">
        <v>77</v>
      </c>
      <c r="B309" s="8" t="s">
        <v>444</v>
      </c>
      <c r="C309" s="68" t="s">
        <v>455</v>
      </c>
      <c r="D309" s="8" t="s">
        <v>456</v>
      </c>
      <c r="E309" s="8" t="s">
        <v>598</v>
      </c>
      <c r="F309" s="71" t="s">
        <v>599</v>
      </c>
      <c r="G309" s="8" t="s">
        <v>61</v>
      </c>
      <c r="H309" s="80"/>
      <c r="I309" s="80">
        <f t="shared" si="6"/>
        <v>2</v>
      </c>
      <c r="J309" s="80" t="s">
        <v>32</v>
      </c>
      <c r="K309" s="80" t="s">
        <v>130</v>
      </c>
      <c r="L309" s="80">
        <v>0</v>
      </c>
      <c r="M309" s="80" t="s">
        <v>130</v>
      </c>
      <c r="N309" s="80">
        <v>0</v>
      </c>
      <c r="O309" s="80" t="s">
        <v>32</v>
      </c>
      <c r="P309" s="80">
        <v>2</v>
      </c>
      <c r="Q309" s="80" t="s">
        <v>56</v>
      </c>
      <c r="R309" s="80" t="s">
        <v>56</v>
      </c>
      <c r="S309" s="80">
        <f t="shared" si="7"/>
        <v>2</v>
      </c>
    </row>
    <row r="310" spans="1:19" ht="15.75" customHeight="1">
      <c r="A310" s="8" t="s">
        <v>77</v>
      </c>
      <c r="B310" s="8" t="s">
        <v>444</v>
      </c>
      <c r="C310" s="76" t="s">
        <v>455</v>
      </c>
      <c r="D310" s="8" t="s">
        <v>456</v>
      </c>
      <c r="E310" s="8" t="s">
        <v>621</v>
      </c>
      <c r="F310" s="71" t="s">
        <v>622</v>
      </c>
      <c r="G310" s="8" t="s">
        <v>489</v>
      </c>
      <c r="H310" s="80"/>
      <c r="I310" s="80">
        <f t="shared" si="6"/>
        <v>1244</v>
      </c>
      <c r="J310" s="80" t="s">
        <v>32</v>
      </c>
      <c r="K310" s="80" t="s">
        <v>130</v>
      </c>
      <c r="L310" s="80">
        <v>0</v>
      </c>
      <c r="M310" s="80" t="s">
        <v>32</v>
      </c>
      <c r="N310" s="80">
        <v>1139</v>
      </c>
      <c r="O310" s="80" t="s">
        <v>32</v>
      </c>
      <c r="P310" s="80">
        <v>105</v>
      </c>
      <c r="Q310" s="80" t="s">
        <v>56</v>
      </c>
      <c r="R310" s="80" t="s">
        <v>56</v>
      </c>
      <c r="S310" s="80">
        <f t="shared" si="7"/>
        <v>3</v>
      </c>
    </row>
    <row r="311" spans="1:19" ht="15.75" customHeight="1">
      <c r="A311" s="8" t="s">
        <v>77</v>
      </c>
      <c r="B311" s="8" t="s">
        <v>444</v>
      </c>
      <c r="C311" s="75" t="s">
        <v>813</v>
      </c>
      <c r="D311" s="8" t="s">
        <v>456</v>
      </c>
      <c r="E311" s="8" t="s">
        <v>814</v>
      </c>
      <c r="F311" s="71" t="s">
        <v>815</v>
      </c>
      <c r="G311" s="8" t="s">
        <v>489</v>
      </c>
      <c r="H311" s="80"/>
      <c r="I311" s="80">
        <f t="shared" si="6"/>
        <v>12</v>
      </c>
      <c r="J311" s="80" t="s">
        <v>32</v>
      </c>
      <c r="K311" s="80" t="s">
        <v>130</v>
      </c>
      <c r="L311" s="80">
        <v>0</v>
      </c>
      <c r="M311" s="80" t="s">
        <v>32</v>
      </c>
      <c r="N311" s="80">
        <v>9</v>
      </c>
      <c r="O311" s="80" t="s">
        <v>32</v>
      </c>
      <c r="P311" s="80">
        <v>3</v>
      </c>
      <c r="Q311" s="80" t="s">
        <v>56</v>
      </c>
      <c r="R311" s="80" t="s">
        <v>56</v>
      </c>
      <c r="S311" s="80">
        <f t="shared" si="7"/>
        <v>3</v>
      </c>
    </row>
    <row r="312" spans="1:19" ht="15.75" customHeight="1">
      <c r="A312" s="8" t="s">
        <v>77</v>
      </c>
      <c r="B312" s="8" t="s">
        <v>444</v>
      </c>
      <c r="C312" s="8" t="s">
        <v>499</v>
      </c>
      <c r="D312" s="8" t="s">
        <v>446</v>
      </c>
      <c r="E312" s="10" t="s">
        <v>547</v>
      </c>
      <c r="F312" s="77" t="s">
        <v>548</v>
      </c>
      <c r="G312" s="8" t="s">
        <v>449</v>
      </c>
      <c r="H312" s="80"/>
      <c r="I312" s="80">
        <f t="shared" si="6"/>
        <v>2</v>
      </c>
      <c r="J312" s="80" t="s">
        <v>130</v>
      </c>
      <c r="K312" s="80" t="s">
        <v>130</v>
      </c>
      <c r="L312" s="80">
        <v>0</v>
      </c>
      <c r="M312" s="80" t="s">
        <v>130</v>
      </c>
      <c r="N312" s="80">
        <v>0</v>
      </c>
      <c r="O312" s="80" t="s">
        <v>32</v>
      </c>
      <c r="P312" s="80">
        <v>2</v>
      </c>
      <c r="Q312" s="80" t="s">
        <v>56</v>
      </c>
      <c r="R312" s="80" t="s">
        <v>56</v>
      </c>
      <c r="S312" s="80">
        <f t="shared" si="7"/>
        <v>1</v>
      </c>
    </row>
    <row r="313" spans="1:19" ht="15.75" customHeight="1">
      <c r="A313" s="8" t="s">
        <v>77</v>
      </c>
      <c r="B313" s="8" t="s">
        <v>444</v>
      </c>
      <c r="C313" s="8" t="s">
        <v>499</v>
      </c>
      <c r="D313" s="8" t="s">
        <v>446</v>
      </c>
      <c r="E313" s="8" t="s">
        <v>733</v>
      </c>
      <c r="F313" s="71" t="s">
        <v>734</v>
      </c>
      <c r="G313" s="8" t="s">
        <v>449</v>
      </c>
      <c r="H313" s="80"/>
      <c r="I313" s="80">
        <f t="shared" si="6"/>
        <v>1</v>
      </c>
      <c r="J313" s="80" t="s">
        <v>32</v>
      </c>
      <c r="K313" s="80" t="s">
        <v>130</v>
      </c>
      <c r="L313" s="80">
        <v>0</v>
      </c>
      <c r="M313" s="80" t="s">
        <v>130</v>
      </c>
      <c r="N313" s="80">
        <v>0</v>
      </c>
      <c r="O313" s="80" t="s">
        <v>32</v>
      </c>
      <c r="P313" s="80">
        <v>1</v>
      </c>
      <c r="Q313" s="80" t="s">
        <v>56</v>
      </c>
      <c r="R313" s="80" t="s">
        <v>56</v>
      </c>
      <c r="S313" s="80">
        <f t="shared" si="7"/>
        <v>2</v>
      </c>
    </row>
    <row r="314" spans="1:19" ht="15.75" customHeight="1">
      <c r="A314" s="8" t="s">
        <v>77</v>
      </c>
      <c r="B314" s="8" t="s">
        <v>444</v>
      </c>
      <c r="C314" s="8" t="s">
        <v>499</v>
      </c>
      <c r="D314" s="8" t="s">
        <v>446</v>
      </c>
      <c r="E314" s="8" t="s">
        <v>710</v>
      </c>
      <c r="F314" s="71" t="s">
        <v>711</v>
      </c>
      <c r="G314" s="8" t="s">
        <v>489</v>
      </c>
      <c r="H314" s="80"/>
      <c r="I314" s="80">
        <f t="shared" si="6"/>
        <v>4</v>
      </c>
      <c r="J314" s="80" t="s">
        <v>32</v>
      </c>
      <c r="K314" s="80" t="s">
        <v>130</v>
      </c>
      <c r="L314" s="80">
        <v>0</v>
      </c>
      <c r="M314" s="80" t="s">
        <v>130</v>
      </c>
      <c r="N314" s="80">
        <v>0</v>
      </c>
      <c r="O314" s="80" t="s">
        <v>32</v>
      </c>
      <c r="P314" s="80">
        <v>4</v>
      </c>
      <c r="Q314" s="80" t="s">
        <v>56</v>
      </c>
      <c r="R314" s="80" t="s">
        <v>56</v>
      </c>
      <c r="S314" s="80">
        <f t="shared" si="7"/>
        <v>2</v>
      </c>
    </row>
    <row r="315" spans="1:19" ht="15.75" customHeight="1">
      <c r="A315" s="8" t="s">
        <v>77</v>
      </c>
      <c r="B315" s="8" t="s">
        <v>444</v>
      </c>
      <c r="C315" s="8" t="s">
        <v>499</v>
      </c>
      <c r="D315" s="8" t="s">
        <v>446</v>
      </c>
      <c r="E315" s="8" t="s">
        <v>591</v>
      </c>
      <c r="F315" s="71" t="s">
        <v>592</v>
      </c>
      <c r="G315" s="8" t="s">
        <v>449</v>
      </c>
      <c r="H315" s="80"/>
      <c r="I315" s="80">
        <f t="shared" si="6"/>
        <v>30</v>
      </c>
      <c r="J315" s="80" t="s">
        <v>32</v>
      </c>
      <c r="K315" s="80" t="s">
        <v>130</v>
      </c>
      <c r="L315" s="80">
        <v>0</v>
      </c>
      <c r="M315" s="80" t="s">
        <v>130</v>
      </c>
      <c r="N315" s="80">
        <v>0</v>
      </c>
      <c r="O315" s="80" t="s">
        <v>32</v>
      </c>
      <c r="P315" s="80">
        <v>30</v>
      </c>
      <c r="Q315" s="80" t="s">
        <v>56</v>
      </c>
      <c r="R315" s="80" t="s">
        <v>56</v>
      </c>
      <c r="S315" s="80">
        <f t="shared" si="7"/>
        <v>2</v>
      </c>
    </row>
    <row r="316" spans="1:19" ht="15.75" customHeight="1">
      <c r="A316" s="8" t="s">
        <v>77</v>
      </c>
      <c r="B316" s="8" t="s">
        <v>444</v>
      </c>
      <c r="C316" s="8" t="s">
        <v>499</v>
      </c>
      <c r="D316" s="8" t="s">
        <v>446</v>
      </c>
      <c r="E316" s="10" t="s">
        <v>906</v>
      </c>
      <c r="F316" s="77" t="s">
        <v>907</v>
      </c>
      <c r="G316" s="8" t="s">
        <v>449</v>
      </c>
      <c r="H316" s="80"/>
      <c r="I316" s="80">
        <f t="shared" si="6"/>
        <v>15</v>
      </c>
      <c r="J316" s="80" t="s">
        <v>32</v>
      </c>
      <c r="K316" s="80" t="s">
        <v>130</v>
      </c>
      <c r="L316" s="80">
        <v>0</v>
      </c>
      <c r="M316" s="80" t="s">
        <v>130</v>
      </c>
      <c r="N316" s="80">
        <v>0</v>
      </c>
      <c r="O316" s="80" t="s">
        <v>32</v>
      </c>
      <c r="P316" s="80">
        <v>15</v>
      </c>
      <c r="Q316" s="80" t="s">
        <v>56</v>
      </c>
      <c r="R316" s="80" t="s">
        <v>56</v>
      </c>
      <c r="S316" s="80">
        <f t="shared" si="7"/>
        <v>2</v>
      </c>
    </row>
    <row r="317" spans="1:19" ht="15.75" customHeight="1">
      <c r="A317" s="8" t="s">
        <v>77</v>
      </c>
      <c r="B317" s="8" t="s">
        <v>444</v>
      </c>
      <c r="C317" s="8" t="s">
        <v>499</v>
      </c>
      <c r="D317" s="8" t="s">
        <v>446</v>
      </c>
      <c r="E317" s="8" t="s">
        <v>664</v>
      </c>
      <c r="F317" s="71" t="s">
        <v>665</v>
      </c>
      <c r="G317" s="8" t="s">
        <v>489</v>
      </c>
      <c r="H317" s="80"/>
      <c r="I317" s="80">
        <f t="shared" si="6"/>
        <v>39</v>
      </c>
      <c r="J317" s="80" t="s">
        <v>32</v>
      </c>
      <c r="K317" s="80" t="s">
        <v>130</v>
      </c>
      <c r="L317" s="80">
        <v>0</v>
      </c>
      <c r="M317" s="80" t="s">
        <v>130</v>
      </c>
      <c r="N317" s="80">
        <v>0</v>
      </c>
      <c r="O317" s="80" t="s">
        <v>32</v>
      </c>
      <c r="P317" s="80">
        <v>39</v>
      </c>
      <c r="Q317" s="80" t="s">
        <v>56</v>
      </c>
      <c r="R317" s="80" t="s">
        <v>56</v>
      </c>
      <c r="S317" s="80">
        <f t="shared" si="7"/>
        <v>2</v>
      </c>
    </row>
    <row r="318" spans="1:19" ht="15.75" customHeight="1">
      <c r="A318" s="8" t="s">
        <v>77</v>
      </c>
      <c r="B318" s="8" t="s">
        <v>444</v>
      </c>
      <c r="C318" s="8" t="s">
        <v>499</v>
      </c>
      <c r="D318" s="8" t="s">
        <v>446</v>
      </c>
      <c r="E318" s="8" t="s">
        <v>500</v>
      </c>
      <c r="F318" s="71" t="s">
        <v>501</v>
      </c>
      <c r="G318" s="8" t="s">
        <v>449</v>
      </c>
      <c r="H318" s="80"/>
      <c r="I318" s="80">
        <f t="shared" si="6"/>
        <v>0</v>
      </c>
      <c r="J318" s="80" t="s">
        <v>32</v>
      </c>
      <c r="K318" s="80" t="s">
        <v>130</v>
      </c>
      <c r="L318" s="80">
        <v>0</v>
      </c>
      <c r="M318" s="80" t="s">
        <v>130</v>
      </c>
      <c r="N318" s="80">
        <v>0</v>
      </c>
      <c r="O318" s="80" t="s">
        <v>130</v>
      </c>
      <c r="P318" s="80">
        <v>0</v>
      </c>
      <c r="Q318" s="80" t="s">
        <v>56</v>
      </c>
      <c r="R318" s="80" t="s">
        <v>56</v>
      </c>
      <c r="S318" s="80">
        <f t="shared" si="7"/>
        <v>1</v>
      </c>
    </row>
    <row r="319" spans="1:19" ht="15.75" customHeight="1">
      <c r="A319" s="8" t="s">
        <v>77</v>
      </c>
      <c r="B319" s="8" t="s">
        <v>444</v>
      </c>
      <c r="C319" s="8" t="s">
        <v>581</v>
      </c>
      <c r="D319" s="8" t="s">
        <v>446</v>
      </c>
      <c r="E319" s="8" t="s">
        <v>818</v>
      </c>
      <c r="F319" s="71" t="s">
        <v>819</v>
      </c>
      <c r="G319" s="8" t="s">
        <v>449</v>
      </c>
      <c r="H319" s="80"/>
      <c r="I319" s="80">
        <f t="shared" si="6"/>
        <v>3</v>
      </c>
      <c r="J319" s="80" t="s">
        <v>130</v>
      </c>
      <c r="K319" s="80" t="s">
        <v>130</v>
      </c>
      <c r="L319" s="80">
        <v>0</v>
      </c>
      <c r="M319" s="80" t="s">
        <v>130</v>
      </c>
      <c r="N319" s="80">
        <v>0</v>
      </c>
      <c r="O319" s="80" t="s">
        <v>32</v>
      </c>
      <c r="P319" s="80">
        <v>3</v>
      </c>
      <c r="Q319" s="80" t="s">
        <v>56</v>
      </c>
      <c r="R319" s="80" t="s">
        <v>56</v>
      </c>
      <c r="S319" s="80">
        <f t="shared" si="7"/>
        <v>1</v>
      </c>
    </row>
    <row r="320" spans="1:19" ht="15.75" customHeight="1">
      <c r="A320" s="8" t="s">
        <v>77</v>
      </c>
      <c r="B320" s="8" t="s">
        <v>444</v>
      </c>
      <c r="C320" s="78" t="s">
        <v>887</v>
      </c>
      <c r="D320" s="8" t="s">
        <v>446</v>
      </c>
      <c r="E320" s="8" t="s">
        <v>888</v>
      </c>
      <c r="F320" s="71" t="s">
        <v>889</v>
      </c>
      <c r="G320" s="8" t="s">
        <v>489</v>
      </c>
      <c r="H320" s="80"/>
      <c r="I320" s="80">
        <f t="shared" si="6"/>
        <v>6</v>
      </c>
      <c r="J320" s="80" t="s">
        <v>32</v>
      </c>
      <c r="K320" s="80" t="s">
        <v>130</v>
      </c>
      <c r="L320" s="80">
        <v>0</v>
      </c>
      <c r="M320" s="80" t="s">
        <v>32</v>
      </c>
      <c r="N320" s="80">
        <v>4</v>
      </c>
      <c r="O320" s="80" t="s">
        <v>32</v>
      </c>
      <c r="P320" s="80">
        <v>2</v>
      </c>
      <c r="Q320" s="80" t="s">
        <v>56</v>
      </c>
      <c r="R320" s="80" t="s">
        <v>56</v>
      </c>
      <c r="S320" s="80">
        <f t="shared" si="7"/>
        <v>3</v>
      </c>
    </row>
    <row r="321" spans="1:19" ht="15.75" customHeight="1">
      <c r="A321" s="12" t="s">
        <v>77</v>
      </c>
      <c r="B321" s="12" t="s">
        <v>444</v>
      </c>
      <c r="C321" s="8" t="s">
        <v>445</v>
      </c>
      <c r="D321" s="8" t="s">
        <v>446</v>
      </c>
      <c r="E321" s="12" t="s">
        <v>493</v>
      </c>
      <c r="F321" s="12" t="s">
        <v>494</v>
      </c>
      <c r="G321" s="12" t="s">
        <v>449</v>
      </c>
      <c r="H321" s="81"/>
      <c r="I321" s="81">
        <f t="shared" si="6"/>
        <v>0</v>
      </c>
      <c r="J321" s="81" t="s">
        <v>32</v>
      </c>
      <c r="K321" s="81" t="s">
        <v>130</v>
      </c>
      <c r="L321" s="81">
        <v>0</v>
      </c>
      <c r="M321" s="81" t="s">
        <v>130</v>
      </c>
      <c r="N321" s="81">
        <v>0</v>
      </c>
      <c r="O321" s="81" t="s">
        <v>130</v>
      </c>
      <c r="P321" s="81">
        <v>0</v>
      </c>
      <c r="Q321" s="81" t="s">
        <v>56</v>
      </c>
      <c r="R321" s="81" t="s">
        <v>56</v>
      </c>
      <c r="S321" s="81">
        <f t="shared" si="7"/>
        <v>1</v>
      </c>
    </row>
    <row r="322" spans="1:19" ht="15.75" customHeight="1">
      <c r="A322" s="8" t="s">
        <v>77</v>
      </c>
      <c r="B322" s="8" t="s">
        <v>444</v>
      </c>
      <c r="C322" s="8" t="s">
        <v>445</v>
      </c>
      <c r="D322" s="8" t="s">
        <v>446</v>
      </c>
      <c r="E322" s="8" t="s">
        <v>614</v>
      </c>
      <c r="F322" s="71" t="s">
        <v>615</v>
      </c>
      <c r="G322" s="8" t="s">
        <v>449</v>
      </c>
      <c r="H322" s="80"/>
      <c r="I322" s="80">
        <f t="shared" si="6"/>
        <v>62</v>
      </c>
      <c r="J322" s="80" t="s">
        <v>32</v>
      </c>
      <c r="K322" s="80" t="s">
        <v>130</v>
      </c>
      <c r="L322" s="80">
        <v>0</v>
      </c>
      <c r="M322" s="80" t="s">
        <v>130</v>
      </c>
      <c r="N322" s="80">
        <v>0</v>
      </c>
      <c r="O322" s="80" t="s">
        <v>32</v>
      </c>
      <c r="P322" s="80">
        <v>62</v>
      </c>
      <c r="Q322" s="80" t="s">
        <v>56</v>
      </c>
      <c r="R322" s="80" t="s">
        <v>56</v>
      </c>
      <c r="S322" s="80">
        <f t="shared" ref="S322:S337" si="8">(IF(J322="yes", 1, 0))+(IF(K322="yes", 1, 0)) + (IF(M322="yes", 1, 0)) + (IF(O322="yes", 1, 0)) + (IF(Q322="yes", 1, 0))</f>
        <v>2</v>
      </c>
    </row>
    <row r="323" spans="1:19" ht="15.75" customHeight="1">
      <c r="A323" s="8" t="s">
        <v>77</v>
      </c>
      <c r="B323" s="8" t="s">
        <v>444</v>
      </c>
      <c r="C323" s="8" t="s">
        <v>445</v>
      </c>
      <c r="D323" s="8" t="s">
        <v>446</v>
      </c>
      <c r="E323" s="8" t="s">
        <v>447</v>
      </c>
      <c r="F323" s="71" t="s">
        <v>448</v>
      </c>
      <c r="G323" s="8" t="s">
        <v>449</v>
      </c>
      <c r="H323" s="80"/>
      <c r="I323" s="80">
        <f t="shared" si="6"/>
        <v>2</v>
      </c>
      <c r="J323" s="80" t="s">
        <v>32</v>
      </c>
      <c r="K323" s="80" t="s">
        <v>130</v>
      </c>
      <c r="L323" s="80">
        <v>0</v>
      </c>
      <c r="M323" s="80" t="s">
        <v>130</v>
      </c>
      <c r="N323" s="80">
        <v>0</v>
      </c>
      <c r="O323" s="80" t="s">
        <v>32</v>
      </c>
      <c r="P323" s="80">
        <v>2</v>
      </c>
      <c r="Q323" s="80" t="s">
        <v>56</v>
      </c>
      <c r="R323" s="80" t="s">
        <v>56</v>
      </c>
      <c r="S323" s="80">
        <f t="shared" si="8"/>
        <v>2</v>
      </c>
    </row>
    <row r="324" spans="1:19" ht="15.75" customHeight="1">
      <c r="A324" s="8" t="s">
        <v>77</v>
      </c>
      <c r="B324" s="8" t="s">
        <v>444</v>
      </c>
      <c r="C324" s="8" t="s">
        <v>445</v>
      </c>
      <c r="D324" s="8" t="s">
        <v>446</v>
      </c>
      <c r="E324" s="8" t="s">
        <v>496</v>
      </c>
      <c r="F324" s="71" t="s">
        <v>497</v>
      </c>
      <c r="G324" s="8" t="s">
        <v>449</v>
      </c>
      <c r="H324" s="80"/>
      <c r="I324" s="80">
        <f t="shared" si="6"/>
        <v>0</v>
      </c>
      <c r="J324" s="80" t="s">
        <v>32</v>
      </c>
      <c r="K324" s="80" t="s">
        <v>130</v>
      </c>
      <c r="L324" s="80">
        <v>0</v>
      </c>
      <c r="M324" s="80" t="s">
        <v>130</v>
      </c>
      <c r="N324" s="80">
        <v>0</v>
      </c>
      <c r="O324" s="80" t="s">
        <v>130</v>
      </c>
      <c r="P324" s="80">
        <v>0</v>
      </c>
      <c r="Q324" s="80" t="s">
        <v>56</v>
      </c>
      <c r="R324" s="80" t="s">
        <v>56</v>
      </c>
      <c r="S324" s="80">
        <f t="shared" si="8"/>
        <v>1</v>
      </c>
    </row>
    <row r="325" spans="1:19" ht="15.75" customHeight="1">
      <c r="A325" s="8" t="s">
        <v>77</v>
      </c>
      <c r="B325" s="8" t="s">
        <v>444</v>
      </c>
      <c r="C325" s="8" t="s">
        <v>445</v>
      </c>
      <c r="D325" s="8" t="s">
        <v>446</v>
      </c>
      <c r="E325" s="8" t="s">
        <v>903</v>
      </c>
      <c r="F325" s="67" t="s">
        <v>904</v>
      </c>
      <c r="G325" s="8" t="s">
        <v>449</v>
      </c>
      <c r="H325" s="80"/>
      <c r="I325" s="80">
        <f t="shared" si="6"/>
        <v>1</v>
      </c>
      <c r="J325" s="80" t="s">
        <v>130</v>
      </c>
      <c r="K325" s="80" t="s">
        <v>130</v>
      </c>
      <c r="L325" s="80">
        <v>0</v>
      </c>
      <c r="M325" s="80" t="s">
        <v>130</v>
      </c>
      <c r="N325" s="80">
        <v>0</v>
      </c>
      <c r="O325" s="80" t="s">
        <v>32</v>
      </c>
      <c r="P325" s="80">
        <v>1</v>
      </c>
      <c r="Q325" s="80" t="s">
        <v>56</v>
      </c>
      <c r="R325" s="80" t="s">
        <v>56</v>
      </c>
      <c r="S325" s="80">
        <f t="shared" si="8"/>
        <v>1</v>
      </c>
    </row>
    <row r="326" spans="1:19" ht="15.75" customHeight="1">
      <c r="A326" s="8" t="s">
        <v>77</v>
      </c>
      <c r="B326" s="8" t="s">
        <v>444</v>
      </c>
      <c r="C326" s="8" t="s">
        <v>445</v>
      </c>
      <c r="D326" s="8" t="s">
        <v>446</v>
      </c>
      <c r="E326" s="8" t="s">
        <v>912</v>
      </c>
      <c r="F326" s="67" t="s">
        <v>913</v>
      </c>
      <c r="G326" s="8" t="s">
        <v>449</v>
      </c>
      <c r="H326" s="80"/>
      <c r="I326" s="80">
        <f t="shared" si="6"/>
        <v>0</v>
      </c>
      <c r="J326" s="80" t="s">
        <v>32</v>
      </c>
      <c r="K326" s="80" t="s">
        <v>130</v>
      </c>
      <c r="L326" s="80">
        <v>0</v>
      </c>
      <c r="M326" s="80" t="s">
        <v>130</v>
      </c>
      <c r="N326" s="80">
        <v>0</v>
      </c>
      <c r="O326" s="80" t="s">
        <v>130</v>
      </c>
      <c r="P326" s="80">
        <v>0</v>
      </c>
      <c r="Q326" s="80" t="s">
        <v>56</v>
      </c>
      <c r="R326" s="80" t="s">
        <v>56</v>
      </c>
      <c r="S326" s="80">
        <f t="shared" si="8"/>
        <v>1</v>
      </c>
    </row>
    <row r="327" spans="1:19" ht="15.75" customHeight="1">
      <c r="A327" s="8" t="s">
        <v>77</v>
      </c>
      <c r="B327" s="8" t="s">
        <v>444</v>
      </c>
      <c r="C327" s="8" t="s">
        <v>445</v>
      </c>
      <c r="D327" s="8" t="s">
        <v>446</v>
      </c>
      <c r="E327" s="8" t="s">
        <v>826</v>
      </c>
      <c r="F327" s="71" t="s">
        <v>827</v>
      </c>
      <c r="G327" s="8" t="s">
        <v>449</v>
      </c>
      <c r="H327" s="80"/>
      <c r="I327" s="80">
        <f t="shared" si="6"/>
        <v>0</v>
      </c>
      <c r="J327" s="80" t="s">
        <v>32</v>
      </c>
      <c r="K327" s="80" t="s">
        <v>130</v>
      </c>
      <c r="L327" s="80">
        <v>0</v>
      </c>
      <c r="M327" s="80" t="s">
        <v>130</v>
      </c>
      <c r="N327" s="80">
        <v>0</v>
      </c>
      <c r="O327" s="80" t="s">
        <v>130</v>
      </c>
      <c r="P327" s="80">
        <v>0</v>
      </c>
      <c r="Q327" s="80" t="s">
        <v>56</v>
      </c>
      <c r="R327" s="80" t="s">
        <v>56</v>
      </c>
      <c r="S327" s="80">
        <f t="shared" si="8"/>
        <v>1</v>
      </c>
    </row>
    <row r="328" spans="1:19" ht="15.75" customHeight="1">
      <c r="A328" s="8" t="s">
        <v>77</v>
      </c>
      <c r="B328" s="8" t="s">
        <v>444</v>
      </c>
      <c r="C328" s="8" t="s">
        <v>445</v>
      </c>
      <c r="D328" s="8" t="s">
        <v>446</v>
      </c>
      <c r="E328" s="8" t="s">
        <v>559</v>
      </c>
      <c r="F328" s="71" t="s">
        <v>560</v>
      </c>
      <c r="G328" s="8" t="s">
        <v>449</v>
      </c>
      <c r="H328" s="80"/>
      <c r="I328" s="80">
        <f t="shared" si="6"/>
        <v>2</v>
      </c>
      <c r="J328" s="80" t="s">
        <v>130</v>
      </c>
      <c r="K328" s="80" t="s">
        <v>130</v>
      </c>
      <c r="L328" s="80">
        <v>0</v>
      </c>
      <c r="M328" s="80" t="s">
        <v>130</v>
      </c>
      <c r="N328" s="80">
        <v>0</v>
      </c>
      <c r="O328" s="80" t="s">
        <v>32</v>
      </c>
      <c r="P328" s="80">
        <v>2</v>
      </c>
      <c r="Q328" s="80" t="s">
        <v>56</v>
      </c>
      <c r="R328" s="80" t="s">
        <v>56</v>
      </c>
      <c r="S328" s="80">
        <f t="shared" si="8"/>
        <v>1</v>
      </c>
    </row>
    <row r="329" spans="1:19" ht="15.75" customHeight="1">
      <c r="A329" s="8" t="s">
        <v>77</v>
      </c>
      <c r="B329" s="8" t="s">
        <v>1509</v>
      </c>
      <c r="C329" s="68" t="s">
        <v>939</v>
      </c>
      <c r="D329" s="8" t="s">
        <v>1510</v>
      </c>
      <c r="E329" s="8" t="s">
        <v>1511</v>
      </c>
      <c r="F329" s="8" t="s">
        <v>1512</v>
      </c>
      <c r="G329" s="8" t="s">
        <v>45</v>
      </c>
      <c r="H329" s="80">
        <v>19887.624070000002</v>
      </c>
      <c r="I329" s="80">
        <f t="shared" si="6"/>
        <v>77</v>
      </c>
      <c r="J329" s="80" t="s">
        <v>130</v>
      </c>
      <c r="K329" s="80" t="s">
        <v>130</v>
      </c>
      <c r="L329" s="80">
        <v>0</v>
      </c>
      <c r="M329" s="80" t="s">
        <v>130</v>
      </c>
      <c r="N329" s="80">
        <v>0</v>
      </c>
      <c r="O329" s="80" t="s">
        <v>32</v>
      </c>
      <c r="P329" s="80">
        <v>77</v>
      </c>
      <c r="Q329" s="80" t="s">
        <v>130</v>
      </c>
      <c r="R329" s="80" t="s">
        <v>56</v>
      </c>
      <c r="S329" s="80">
        <f t="shared" si="8"/>
        <v>1</v>
      </c>
    </row>
    <row r="330" spans="1:19" ht="15.75" customHeight="1">
      <c r="A330" s="8" t="s">
        <v>77</v>
      </c>
      <c r="B330" s="8" t="s">
        <v>1509</v>
      </c>
      <c r="C330" s="68" t="s">
        <v>939</v>
      </c>
      <c r="D330" s="8" t="s">
        <v>1510</v>
      </c>
      <c r="E330" s="8" t="s">
        <v>1540</v>
      </c>
      <c r="F330" s="71" t="s">
        <v>960</v>
      </c>
      <c r="G330" s="8" t="s">
        <v>26</v>
      </c>
      <c r="H330" s="80">
        <v>29144.116139999998</v>
      </c>
      <c r="I330" s="80">
        <f t="shared" si="6"/>
        <v>140</v>
      </c>
      <c r="J330" s="80" t="s">
        <v>32</v>
      </c>
      <c r="K330" s="80" t="s">
        <v>130</v>
      </c>
      <c r="L330" s="80">
        <v>0</v>
      </c>
      <c r="M330" s="80" t="s">
        <v>32</v>
      </c>
      <c r="N330" s="80">
        <v>24</v>
      </c>
      <c r="O330" s="80" t="s">
        <v>32</v>
      </c>
      <c r="P330" s="80">
        <v>116</v>
      </c>
      <c r="Q330" s="80" t="s">
        <v>130</v>
      </c>
      <c r="R330" s="80" t="s">
        <v>56</v>
      </c>
      <c r="S330" s="80">
        <f t="shared" si="8"/>
        <v>3</v>
      </c>
    </row>
    <row r="331" spans="1:19" ht="15.75" customHeight="1">
      <c r="A331" s="8" t="s">
        <v>77</v>
      </c>
      <c r="B331" s="8" t="s">
        <v>1514</v>
      </c>
      <c r="C331" s="10" t="s">
        <v>991</v>
      </c>
      <c r="D331" s="10" t="s">
        <v>975</v>
      </c>
      <c r="E331" s="8" t="s">
        <v>1515</v>
      </c>
      <c r="F331" s="8" t="s">
        <v>993</v>
      </c>
      <c r="G331" s="8" t="s">
        <v>26</v>
      </c>
      <c r="H331" s="80">
        <v>29153.503359999999</v>
      </c>
      <c r="I331" s="80">
        <f t="shared" si="6"/>
        <v>77</v>
      </c>
      <c r="J331" s="80" t="s">
        <v>130</v>
      </c>
      <c r="K331" s="80" t="s">
        <v>130</v>
      </c>
      <c r="L331" s="80">
        <v>0</v>
      </c>
      <c r="M331" s="80" t="s">
        <v>130</v>
      </c>
      <c r="N331" s="80">
        <v>0</v>
      </c>
      <c r="O331" s="80" t="s">
        <v>32</v>
      </c>
      <c r="P331" s="80">
        <v>77</v>
      </c>
      <c r="Q331" s="80" t="s">
        <v>130</v>
      </c>
      <c r="R331" s="80" t="s">
        <v>56</v>
      </c>
      <c r="S331" s="80">
        <f t="shared" si="8"/>
        <v>1</v>
      </c>
    </row>
    <row r="332" spans="1:19" ht="15.75" customHeight="1">
      <c r="A332" s="8" t="s">
        <v>77</v>
      </c>
      <c r="B332" s="8" t="s">
        <v>1514</v>
      </c>
      <c r="C332" s="8" t="s">
        <v>991</v>
      </c>
      <c r="D332" s="10" t="s">
        <v>975</v>
      </c>
      <c r="E332" s="8" t="s">
        <v>1516</v>
      </c>
      <c r="F332" s="8" t="s">
        <v>1517</v>
      </c>
      <c r="G332" s="8" t="s">
        <v>61</v>
      </c>
      <c r="H332" s="80">
        <v>29153.503359999999</v>
      </c>
      <c r="I332" s="80">
        <f t="shared" si="6"/>
        <v>8</v>
      </c>
      <c r="J332" s="80" t="s">
        <v>130</v>
      </c>
      <c r="K332" s="80" t="s">
        <v>130</v>
      </c>
      <c r="L332" s="80">
        <v>0</v>
      </c>
      <c r="M332" s="80" t="s">
        <v>130</v>
      </c>
      <c r="N332" s="80">
        <v>0</v>
      </c>
      <c r="O332" s="80" t="s">
        <v>32</v>
      </c>
      <c r="P332" s="80">
        <v>8</v>
      </c>
      <c r="Q332" s="80" t="s">
        <v>130</v>
      </c>
      <c r="R332" s="80" t="s">
        <v>56</v>
      </c>
      <c r="S332" s="80">
        <f t="shared" si="8"/>
        <v>1</v>
      </c>
    </row>
    <row r="333" spans="1:19" ht="15.75" customHeight="1">
      <c r="A333" s="8" t="s">
        <v>77</v>
      </c>
      <c r="B333" s="8" t="s">
        <v>1514</v>
      </c>
      <c r="C333" s="8" t="s">
        <v>991</v>
      </c>
      <c r="D333" s="10" t="s">
        <v>975</v>
      </c>
      <c r="E333" s="8" t="s">
        <v>1530</v>
      </c>
      <c r="F333" s="8" t="s">
        <v>1531</v>
      </c>
      <c r="G333" s="8" t="s">
        <v>61</v>
      </c>
      <c r="H333" s="80">
        <v>29153.503359999999</v>
      </c>
      <c r="I333" s="80">
        <f t="shared" si="6"/>
        <v>3</v>
      </c>
      <c r="J333" s="80" t="s">
        <v>130</v>
      </c>
      <c r="K333" s="80" t="s">
        <v>130</v>
      </c>
      <c r="L333" s="80">
        <v>0</v>
      </c>
      <c r="M333" s="80" t="s">
        <v>130</v>
      </c>
      <c r="N333" s="80">
        <v>0</v>
      </c>
      <c r="O333" s="80" t="s">
        <v>32</v>
      </c>
      <c r="P333" s="80">
        <v>3</v>
      </c>
      <c r="Q333" s="80" t="s">
        <v>130</v>
      </c>
      <c r="R333" s="80" t="s">
        <v>56</v>
      </c>
      <c r="S333" s="80">
        <f t="shared" si="8"/>
        <v>1</v>
      </c>
    </row>
    <row r="334" spans="1:19" ht="15.75" customHeight="1">
      <c r="A334" s="8" t="s">
        <v>77</v>
      </c>
      <c r="B334" s="8" t="s">
        <v>1514</v>
      </c>
      <c r="C334" s="10" t="s">
        <v>974</v>
      </c>
      <c r="D334" s="10" t="s">
        <v>975</v>
      </c>
      <c r="E334" s="8" t="s">
        <v>976</v>
      </c>
      <c r="F334" s="8" t="s">
        <v>977</v>
      </c>
      <c r="G334" s="8" t="s">
        <v>26</v>
      </c>
      <c r="H334" s="80">
        <v>29153.503359999999</v>
      </c>
      <c r="I334" s="80">
        <f t="shared" si="6"/>
        <v>42</v>
      </c>
      <c r="J334" s="80" t="s">
        <v>130</v>
      </c>
      <c r="K334" s="80" t="s">
        <v>130</v>
      </c>
      <c r="L334" s="80">
        <v>0</v>
      </c>
      <c r="M334" s="80" t="s">
        <v>130</v>
      </c>
      <c r="N334" s="80">
        <v>0</v>
      </c>
      <c r="O334" s="80" t="s">
        <v>32</v>
      </c>
      <c r="P334" s="80">
        <v>42</v>
      </c>
      <c r="Q334" s="80" t="s">
        <v>130</v>
      </c>
      <c r="R334" s="80" t="s">
        <v>56</v>
      </c>
      <c r="S334" s="80">
        <f t="shared" si="8"/>
        <v>1</v>
      </c>
    </row>
    <row r="335" spans="1:19" ht="15.75" customHeight="1">
      <c r="A335" s="8" t="s">
        <v>77</v>
      </c>
      <c r="B335" s="8" t="s">
        <v>1273</v>
      </c>
      <c r="C335" s="8" t="s">
        <v>1047</v>
      </c>
      <c r="D335" s="8" t="s">
        <v>1048</v>
      </c>
      <c r="E335" s="8" t="s">
        <v>1049</v>
      </c>
      <c r="F335" s="67" t="s">
        <v>1050</v>
      </c>
      <c r="G335" s="8" t="s">
        <v>61</v>
      </c>
      <c r="H335" s="80"/>
      <c r="I335" s="80">
        <f t="shared" si="6"/>
        <v>5</v>
      </c>
      <c r="J335" s="80" t="s">
        <v>32</v>
      </c>
      <c r="K335" s="80" t="s">
        <v>130</v>
      </c>
      <c r="L335" s="80">
        <v>0</v>
      </c>
      <c r="M335" s="80" t="s">
        <v>130</v>
      </c>
      <c r="N335" s="80">
        <v>0</v>
      </c>
      <c r="O335" s="80" t="s">
        <v>32</v>
      </c>
      <c r="P335" s="80">
        <v>5</v>
      </c>
      <c r="Q335" s="80" t="s">
        <v>130</v>
      </c>
      <c r="R335" s="80" t="s">
        <v>56</v>
      </c>
      <c r="S335" s="80">
        <f t="shared" si="8"/>
        <v>2</v>
      </c>
    </row>
    <row r="336" spans="1:19" ht="15.75" customHeight="1">
      <c r="A336" s="8" t="s">
        <v>77</v>
      </c>
      <c r="B336" s="8" t="s">
        <v>1273</v>
      </c>
      <c r="C336" s="10" t="s">
        <v>998</v>
      </c>
      <c r="D336" s="10" t="s">
        <v>999</v>
      </c>
      <c r="E336" s="8" t="s">
        <v>1532</v>
      </c>
      <c r="F336" s="67" t="s">
        <v>1533</v>
      </c>
      <c r="G336" s="8" t="s">
        <v>84</v>
      </c>
      <c r="H336" s="80"/>
      <c r="I336" s="80">
        <f t="shared" si="6"/>
        <v>49</v>
      </c>
      <c r="J336" s="80" t="s">
        <v>32</v>
      </c>
      <c r="K336" s="80" t="s">
        <v>130</v>
      </c>
      <c r="L336" s="80">
        <v>0</v>
      </c>
      <c r="M336" s="80" t="s">
        <v>130</v>
      </c>
      <c r="N336" s="80">
        <v>0</v>
      </c>
      <c r="O336" s="80" t="s">
        <v>32</v>
      </c>
      <c r="P336" s="80">
        <v>49</v>
      </c>
      <c r="Q336" s="80" t="s">
        <v>130</v>
      </c>
      <c r="R336" s="80" t="s">
        <v>56</v>
      </c>
      <c r="S336" s="80">
        <f t="shared" si="8"/>
        <v>2</v>
      </c>
    </row>
    <row r="337" spans="1:19" ht="15.75" customHeight="1">
      <c r="A337" s="123" t="s">
        <v>77</v>
      </c>
      <c r="B337" s="123" t="s">
        <v>1273</v>
      </c>
      <c r="C337" s="10" t="s">
        <v>1039</v>
      </c>
      <c r="D337" s="123" t="s">
        <v>1040</v>
      </c>
      <c r="E337" s="123" t="s">
        <v>1541</v>
      </c>
      <c r="F337" s="67" t="s">
        <v>1042</v>
      </c>
      <c r="G337" s="123" t="s">
        <v>61</v>
      </c>
      <c r="I337" s="84">
        <v>0</v>
      </c>
      <c r="J337" s="84" t="s">
        <v>32</v>
      </c>
      <c r="K337" s="115" t="s">
        <v>130</v>
      </c>
      <c r="L337" s="115">
        <v>0</v>
      </c>
      <c r="M337" s="115" t="s">
        <v>130</v>
      </c>
      <c r="N337" s="115">
        <v>0</v>
      </c>
      <c r="O337" s="115" t="s">
        <v>32</v>
      </c>
      <c r="P337" s="115">
        <v>0</v>
      </c>
      <c r="Q337" s="115" t="s">
        <v>56</v>
      </c>
      <c r="R337" s="115" t="s">
        <v>56</v>
      </c>
      <c r="S337" s="80">
        <f t="shared" si="8"/>
        <v>2</v>
      </c>
    </row>
    <row r="338" spans="1:19" ht="15.75" customHeight="1">
      <c r="I338" s="84"/>
      <c r="J338" s="84"/>
    </row>
    <row r="339" spans="1:19" ht="15.75" customHeight="1">
      <c r="I339" s="84"/>
      <c r="J339" s="84"/>
    </row>
    <row r="340" spans="1:19" ht="15.75" customHeight="1">
      <c r="I340" s="84"/>
      <c r="J340" s="84"/>
    </row>
    <row r="341" spans="1:19" ht="15.75" customHeight="1">
      <c r="I341" s="84"/>
      <c r="J341" s="84"/>
    </row>
    <row r="342" spans="1:19" ht="15.75" customHeight="1">
      <c r="I342" s="84"/>
      <c r="J342" s="84"/>
    </row>
    <row r="343" spans="1:19" ht="15.75" customHeight="1">
      <c r="I343" s="84"/>
      <c r="J343" s="84"/>
    </row>
    <row r="344" spans="1:19" ht="15.75" customHeight="1">
      <c r="I344" s="84"/>
      <c r="J344" s="84"/>
    </row>
    <row r="345" spans="1:19" ht="15.75" customHeight="1">
      <c r="I345" s="84"/>
      <c r="J345" s="84"/>
    </row>
    <row r="346" spans="1:19" ht="15.75" customHeight="1">
      <c r="I346" s="84"/>
      <c r="J346" s="84"/>
    </row>
    <row r="347" spans="1:19" ht="15.75" customHeight="1">
      <c r="I347" s="84"/>
      <c r="J347" s="84"/>
    </row>
    <row r="348" spans="1:19" ht="15.75" customHeight="1">
      <c r="I348" s="84"/>
      <c r="J348" s="84"/>
    </row>
    <row r="349" spans="1:19" ht="15.75" customHeight="1">
      <c r="I349" s="84"/>
      <c r="J349" s="84"/>
    </row>
    <row r="350" spans="1:19" ht="15.75" customHeight="1">
      <c r="I350" s="84"/>
      <c r="J350" s="84"/>
    </row>
    <row r="351" spans="1:19" ht="15.75" customHeight="1">
      <c r="I351" s="84"/>
      <c r="J351" s="84"/>
    </row>
    <row r="352" spans="1:19" ht="15.75" customHeight="1">
      <c r="I352" s="84"/>
      <c r="J352" s="84"/>
    </row>
    <row r="353" spans="9:10" ht="15.75" customHeight="1">
      <c r="I353" s="84"/>
      <c r="J353" s="84"/>
    </row>
    <row r="354" spans="9:10" ht="15.75" customHeight="1">
      <c r="I354" s="84"/>
      <c r="J354" s="84"/>
    </row>
    <row r="355" spans="9:10" ht="15.75" customHeight="1">
      <c r="I355" s="84"/>
      <c r="J355" s="84"/>
    </row>
    <row r="356" spans="9:10" ht="15.75" customHeight="1">
      <c r="I356" s="84"/>
      <c r="J356" s="84"/>
    </row>
    <row r="357" spans="9:10" ht="15.75" customHeight="1">
      <c r="I357" s="84"/>
      <c r="J357" s="84"/>
    </row>
    <row r="358" spans="9:10" ht="15.75" customHeight="1">
      <c r="I358" s="84"/>
      <c r="J358" s="84"/>
    </row>
    <row r="359" spans="9:10" ht="15.75" customHeight="1">
      <c r="I359" s="84"/>
      <c r="J359" s="84"/>
    </row>
    <row r="360" spans="9:10" ht="15.75" customHeight="1">
      <c r="I360" s="84"/>
      <c r="J360" s="84"/>
    </row>
    <row r="361" spans="9:10" ht="15.75" customHeight="1">
      <c r="I361" s="84"/>
      <c r="J361" s="84"/>
    </row>
    <row r="362" spans="9:10" ht="15.75" customHeight="1">
      <c r="I362" s="84"/>
      <c r="J362" s="84"/>
    </row>
    <row r="363" spans="9:10" ht="15.75" customHeight="1">
      <c r="I363" s="84"/>
      <c r="J363" s="84"/>
    </row>
    <row r="364" spans="9:10" ht="15.75" customHeight="1">
      <c r="I364" s="84"/>
      <c r="J364" s="84"/>
    </row>
    <row r="365" spans="9:10" ht="15.75" customHeight="1">
      <c r="I365" s="84"/>
      <c r="J365" s="84"/>
    </row>
    <row r="366" spans="9:10" ht="15.75" customHeight="1">
      <c r="I366" s="84"/>
      <c r="J366" s="84"/>
    </row>
    <row r="367" spans="9:10" ht="15.75" customHeight="1">
      <c r="I367" s="84"/>
      <c r="J367" s="84"/>
    </row>
    <row r="368" spans="9:10" ht="15.75" customHeight="1">
      <c r="I368" s="84"/>
      <c r="J368" s="84"/>
    </row>
    <row r="369" spans="9:10" ht="15.75" customHeight="1">
      <c r="I369" s="84"/>
      <c r="J369" s="84"/>
    </row>
    <row r="370" spans="9:10" ht="15.75" customHeight="1">
      <c r="I370" s="84"/>
      <c r="J370" s="84"/>
    </row>
    <row r="371" spans="9:10" ht="15.75" customHeight="1">
      <c r="I371" s="84"/>
      <c r="J371" s="84"/>
    </row>
    <row r="372" spans="9:10" ht="15.75" customHeight="1">
      <c r="I372" s="84"/>
      <c r="J372" s="84"/>
    </row>
    <row r="373" spans="9:10" ht="15.75" customHeight="1">
      <c r="I373" s="84"/>
      <c r="J373" s="84"/>
    </row>
    <row r="374" spans="9:10" ht="15.75" customHeight="1">
      <c r="I374" s="84"/>
      <c r="J374" s="84"/>
    </row>
    <row r="375" spans="9:10" ht="15.75" customHeight="1">
      <c r="I375" s="84"/>
      <c r="J375" s="84"/>
    </row>
    <row r="376" spans="9:10" ht="15.75" customHeight="1">
      <c r="I376" s="84"/>
      <c r="J376" s="84"/>
    </row>
    <row r="377" spans="9:10" ht="15.75" customHeight="1">
      <c r="I377" s="84"/>
      <c r="J377" s="84"/>
    </row>
    <row r="378" spans="9:10" ht="15.75" customHeight="1">
      <c r="I378" s="84"/>
      <c r="J378" s="84"/>
    </row>
    <row r="379" spans="9:10" ht="15.75" customHeight="1">
      <c r="I379" s="84"/>
      <c r="J379" s="84"/>
    </row>
    <row r="380" spans="9:10" ht="15.75" customHeight="1">
      <c r="I380" s="84"/>
      <c r="J380" s="84"/>
    </row>
    <row r="381" spans="9:10" ht="15.75" customHeight="1">
      <c r="I381" s="84"/>
      <c r="J381" s="84"/>
    </row>
    <row r="382" spans="9:10" ht="15.75" customHeight="1">
      <c r="I382" s="84"/>
      <c r="J382" s="84"/>
    </row>
    <row r="383" spans="9:10" ht="15.75" customHeight="1">
      <c r="I383" s="84"/>
      <c r="J383" s="84"/>
    </row>
    <row r="384" spans="9:10" ht="15.75" customHeight="1">
      <c r="I384" s="84"/>
      <c r="J384" s="84"/>
    </row>
    <row r="385" spans="9:10" ht="15.75" customHeight="1">
      <c r="I385" s="84"/>
      <c r="J385" s="84"/>
    </row>
    <row r="386" spans="9:10" ht="15.75" customHeight="1">
      <c r="I386" s="84"/>
      <c r="J386" s="84"/>
    </row>
    <row r="387" spans="9:10" ht="15.75" customHeight="1">
      <c r="I387" s="84"/>
      <c r="J387" s="84"/>
    </row>
    <row r="388" spans="9:10" ht="15.75" customHeight="1">
      <c r="I388" s="84"/>
      <c r="J388" s="84"/>
    </row>
    <row r="389" spans="9:10" ht="15.75" customHeight="1">
      <c r="I389" s="84"/>
      <c r="J389" s="84"/>
    </row>
    <row r="390" spans="9:10" ht="15.75" customHeight="1">
      <c r="I390" s="84"/>
      <c r="J390" s="84"/>
    </row>
    <row r="391" spans="9:10" ht="15.75" customHeight="1">
      <c r="I391" s="84"/>
      <c r="J391" s="84"/>
    </row>
    <row r="392" spans="9:10" ht="15.75" customHeight="1">
      <c r="I392" s="84"/>
      <c r="J392" s="84"/>
    </row>
    <row r="393" spans="9:10" ht="15.75" customHeight="1">
      <c r="I393" s="84"/>
      <c r="J393" s="84"/>
    </row>
    <row r="394" spans="9:10" ht="15.75" customHeight="1">
      <c r="I394" s="84"/>
      <c r="J394" s="84"/>
    </row>
    <row r="395" spans="9:10" ht="15.75" customHeight="1">
      <c r="I395" s="84"/>
      <c r="J395" s="84"/>
    </row>
    <row r="396" spans="9:10" ht="15.75" customHeight="1">
      <c r="I396" s="84"/>
      <c r="J396" s="84"/>
    </row>
    <row r="397" spans="9:10" ht="15.75" customHeight="1">
      <c r="I397" s="84"/>
      <c r="J397" s="84"/>
    </row>
    <row r="398" spans="9:10" ht="15.75" customHeight="1">
      <c r="I398" s="84"/>
      <c r="J398" s="84"/>
    </row>
    <row r="399" spans="9:10" ht="15.75" customHeight="1">
      <c r="I399" s="84"/>
      <c r="J399" s="84"/>
    </row>
    <row r="400" spans="9:10" ht="15.75" customHeight="1">
      <c r="I400" s="84"/>
      <c r="J400" s="84"/>
    </row>
    <row r="401" spans="9:10" ht="15.75" customHeight="1">
      <c r="I401" s="84"/>
      <c r="J401" s="84"/>
    </row>
    <row r="402" spans="9:10" ht="15.75" customHeight="1">
      <c r="I402" s="84"/>
      <c r="J402" s="84"/>
    </row>
    <row r="403" spans="9:10" ht="15.75" customHeight="1">
      <c r="I403" s="84"/>
      <c r="J403" s="84"/>
    </row>
    <row r="404" spans="9:10" ht="15.75" customHeight="1">
      <c r="I404" s="84"/>
      <c r="J404" s="84"/>
    </row>
    <row r="405" spans="9:10" ht="15.75" customHeight="1">
      <c r="I405" s="84"/>
      <c r="J405" s="84"/>
    </row>
    <row r="406" spans="9:10" ht="15.75" customHeight="1">
      <c r="I406" s="84"/>
      <c r="J406" s="84"/>
    </row>
    <row r="407" spans="9:10" ht="15.75" customHeight="1">
      <c r="I407" s="84"/>
      <c r="J407" s="84"/>
    </row>
    <row r="408" spans="9:10" ht="15.75" customHeight="1">
      <c r="I408" s="84"/>
      <c r="J408" s="84"/>
    </row>
    <row r="409" spans="9:10" ht="15.75" customHeight="1">
      <c r="I409" s="84"/>
      <c r="J409" s="84"/>
    </row>
    <row r="410" spans="9:10" ht="15.75" customHeight="1">
      <c r="I410" s="84"/>
      <c r="J410" s="84"/>
    </row>
    <row r="411" spans="9:10" ht="15.75" customHeight="1">
      <c r="I411" s="84"/>
      <c r="J411" s="84"/>
    </row>
    <row r="412" spans="9:10" ht="15.75" customHeight="1">
      <c r="I412" s="84"/>
      <c r="J412" s="84"/>
    </row>
    <row r="413" spans="9:10" ht="15.75" customHeight="1">
      <c r="I413" s="84"/>
      <c r="J413" s="84"/>
    </row>
    <row r="414" spans="9:10" ht="15.75" customHeight="1">
      <c r="I414" s="84"/>
      <c r="J414" s="84"/>
    </row>
    <row r="415" spans="9:10" ht="15.75" customHeight="1">
      <c r="I415" s="84"/>
      <c r="J415" s="84"/>
    </row>
    <row r="416" spans="9:10" ht="15.75" customHeight="1">
      <c r="I416" s="84"/>
      <c r="J416" s="84"/>
    </row>
    <row r="417" spans="9:10" ht="15.75" customHeight="1">
      <c r="I417" s="84"/>
      <c r="J417" s="84"/>
    </row>
    <row r="418" spans="9:10" ht="15.75" customHeight="1">
      <c r="I418" s="84"/>
      <c r="J418" s="84"/>
    </row>
    <row r="419" spans="9:10" ht="15.75" customHeight="1">
      <c r="I419" s="84"/>
      <c r="J419" s="84"/>
    </row>
    <row r="420" spans="9:10" ht="15.75" customHeight="1">
      <c r="I420" s="84"/>
      <c r="J420" s="84"/>
    </row>
    <row r="421" spans="9:10" ht="15.75" customHeight="1">
      <c r="I421" s="84"/>
      <c r="J421" s="84"/>
    </row>
    <row r="422" spans="9:10" ht="15.75" customHeight="1">
      <c r="I422" s="84"/>
      <c r="J422" s="84"/>
    </row>
    <row r="423" spans="9:10" ht="15.75" customHeight="1">
      <c r="I423" s="84"/>
      <c r="J423" s="84"/>
    </row>
    <row r="424" spans="9:10" ht="15.75" customHeight="1">
      <c r="I424" s="84"/>
      <c r="J424" s="84"/>
    </row>
    <row r="425" spans="9:10" ht="15.75" customHeight="1">
      <c r="I425" s="84"/>
      <c r="J425" s="84"/>
    </row>
    <row r="426" spans="9:10" ht="15.75" customHeight="1">
      <c r="I426" s="84"/>
      <c r="J426" s="84"/>
    </row>
    <row r="427" spans="9:10" ht="15.75" customHeight="1">
      <c r="I427" s="84"/>
      <c r="J427" s="84"/>
    </row>
    <row r="428" spans="9:10" ht="15.75" customHeight="1">
      <c r="I428" s="84"/>
      <c r="J428" s="84"/>
    </row>
    <row r="429" spans="9:10" ht="15.75" customHeight="1">
      <c r="I429" s="84"/>
      <c r="J429" s="84"/>
    </row>
    <row r="430" spans="9:10" ht="15.75" customHeight="1">
      <c r="I430" s="84"/>
      <c r="J430" s="84"/>
    </row>
    <row r="431" spans="9:10" ht="15.75" customHeight="1">
      <c r="I431" s="84"/>
      <c r="J431" s="84"/>
    </row>
    <row r="432" spans="9:10" ht="15.75" customHeight="1">
      <c r="I432" s="84"/>
      <c r="J432" s="84"/>
    </row>
    <row r="433" spans="9:10" ht="15.75" customHeight="1">
      <c r="I433" s="84"/>
      <c r="J433" s="84"/>
    </row>
    <row r="434" spans="9:10" ht="15.75" customHeight="1">
      <c r="I434" s="84"/>
      <c r="J434" s="84"/>
    </row>
    <row r="435" spans="9:10" ht="15.75" customHeight="1">
      <c r="I435" s="84"/>
      <c r="J435" s="84"/>
    </row>
    <row r="436" spans="9:10" ht="15.75" customHeight="1">
      <c r="I436" s="84"/>
      <c r="J436" s="84"/>
    </row>
    <row r="437" spans="9:10" ht="15.75" customHeight="1">
      <c r="I437" s="84"/>
      <c r="J437" s="84"/>
    </row>
    <row r="438" spans="9:10" ht="15.75" customHeight="1">
      <c r="I438" s="84"/>
      <c r="J438" s="84"/>
    </row>
    <row r="439" spans="9:10" ht="15.75" customHeight="1">
      <c r="I439" s="84"/>
      <c r="J439" s="84"/>
    </row>
    <row r="440" spans="9:10" ht="15.75" customHeight="1">
      <c r="I440" s="84"/>
      <c r="J440" s="84"/>
    </row>
    <row r="441" spans="9:10" ht="15.75" customHeight="1">
      <c r="I441" s="84"/>
      <c r="J441" s="84"/>
    </row>
    <row r="442" spans="9:10" ht="15.75" customHeight="1">
      <c r="I442" s="84"/>
      <c r="J442" s="84"/>
    </row>
    <row r="443" spans="9:10" ht="15.75" customHeight="1">
      <c r="I443" s="84"/>
      <c r="J443" s="84"/>
    </row>
    <row r="444" spans="9:10" ht="15.75" customHeight="1">
      <c r="I444" s="84"/>
      <c r="J444" s="84"/>
    </row>
    <row r="445" spans="9:10" ht="15.75" customHeight="1">
      <c r="I445" s="84"/>
      <c r="J445" s="84"/>
    </row>
    <row r="446" spans="9:10" ht="15.75" customHeight="1">
      <c r="I446" s="84"/>
      <c r="J446" s="84"/>
    </row>
    <row r="447" spans="9:10" ht="15.75" customHeight="1">
      <c r="I447" s="84"/>
      <c r="J447" s="84"/>
    </row>
    <row r="448" spans="9:10" ht="15.75" customHeight="1">
      <c r="I448" s="84"/>
      <c r="J448" s="84"/>
    </row>
    <row r="449" spans="9:10" ht="15.75" customHeight="1">
      <c r="I449" s="84"/>
      <c r="J449" s="84"/>
    </row>
    <row r="450" spans="9:10" ht="15.75" customHeight="1">
      <c r="I450" s="84"/>
      <c r="J450" s="84"/>
    </row>
    <row r="451" spans="9:10" ht="15.75" customHeight="1">
      <c r="I451" s="84"/>
      <c r="J451" s="84"/>
    </row>
    <row r="452" spans="9:10" ht="15.75" customHeight="1">
      <c r="I452" s="84"/>
      <c r="J452" s="84"/>
    </row>
    <row r="453" spans="9:10" ht="15.75" customHeight="1">
      <c r="I453" s="84"/>
      <c r="J453" s="84"/>
    </row>
    <row r="454" spans="9:10" ht="15.75" customHeight="1">
      <c r="I454" s="84"/>
      <c r="J454" s="84"/>
    </row>
    <row r="455" spans="9:10" ht="15.75" customHeight="1">
      <c r="I455" s="84"/>
      <c r="J455" s="84"/>
    </row>
    <row r="456" spans="9:10" ht="15.75" customHeight="1">
      <c r="I456" s="84"/>
      <c r="J456" s="84"/>
    </row>
    <row r="457" spans="9:10" ht="15.75" customHeight="1">
      <c r="I457" s="84"/>
      <c r="J457" s="84"/>
    </row>
    <row r="458" spans="9:10" ht="15.75" customHeight="1">
      <c r="I458" s="84"/>
      <c r="J458" s="84"/>
    </row>
    <row r="459" spans="9:10" ht="15.75" customHeight="1">
      <c r="I459" s="84"/>
      <c r="J459" s="84"/>
    </row>
    <row r="460" spans="9:10" ht="15.75" customHeight="1">
      <c r="I460" s="84"/>
      <c r="J460" s="84"/>
    </row>
    <row r="461" spans="9:10" ht="15.75" customHeight="1">
      <c r="I461" s="84"/>
      <c r="J461" s="84"/>
    </row>
    <row r="462" spans="9:10" ht="15.75" customHeight="1">
      <c r="I462" s="84"/>
      <c r="J462" s="84"/>
    </row>
    <row r="463" spans="9:10" ht="15.75" customHeight="1">
      <c r="I463" s="84"/>
      <c r="J463" s="84"/>
    </row>
    <row r="464" spans="9:10" ht="15.75" customHeight="1">
      <c r="I464" s="84"/>
      <c r="J464" s="84"/>
    </row>
    <row r="465" spans="9:10" ht="15.75" customHeight="1">
      <c r="I465" s="84"/>
      <c r="J465" s="84"/>
    </row>
    <row r="466" spans="9:10" ht="15.75" customHeight="1">
      <c r="I466" s="84"/>
      <c r="J466" s="84"/>
    </row>
    <row r="467" spans="9:10" ht="15.75" customHeight="1">
      <c r="I467" s="84"/>
      <c r="J467" s="84"/>
    </row>
    <row r="468" spans="9:10" ht="15.75" customHeight="1">
      <c r="I468" s="84"/>
      <c r="J468" s="84"/>
    </row>
    <row r="469" spans="9:10" ht="15.75" customHeight="1">
      <c r="I469" s="84"/>
      <c r="J469" s="84"/>
    </row>
    <row r="470" spans="9:10" ht="15.75" customHeight="1">
      <c r="I470" s="84"/>
      <c r="J470" s="84"/>
    </row>
    <row r="471" spans="9:10" ht="15.75" customHeight="1">
      <c r="I471" s="84"/>
      <c r="J471" s="84"/>
    </row>
    <row r="472" spans="9:10" ht="15.75" customHeight="1">
      <c r="I472" s="84"/>
      <c r="J472" s="84"/>
    </row>
    <row r="473" spans="9:10" ht="15.75" customHeight="1">
      <c r="I473" s="84"/>
      <c r="J473" s="84"/>
    </row>
    <row r="474" spans="9:10" ht="15.75" customHeight="1">
      <c r="I474" s="84"/>
      <c r="J474" s="84"/>
    </row>
    <row r="475" spans="9:10" ht="15.75" customHeight="1">
      <c r="I475" s="84"/>
      <c r="J475" s="84"/>
    </row>
    <row r="476" spans="9:10" ht="15.75" customHeight="1">
      <c r="I476" s="84"/>
      <c r="J476" s="84"/>
    </row>
    <row r="477" spans="9:10" ht="15.75" customHeight="1">
      <c r="I477" s="84"/>
      <c r="J477" s="84"/>
    </row>
    <row r="478" spans="9:10" ht="15.75" customHeight="1">
      <c r="I478" s="84"/>
      <c r="J478" s="84"/>
    </row>
    <row r="479" spans="9:10" ht="15.75" customHeight="1">
      <c r="I479" s="84"/>
      <c r="J479" s="84"/>
    </row>
    <row r="480" spans="9:10" ht="15.75" customHeight="1">
      <c r="I480" s="84"/>
      <c r="J480" s="84"/>
    </row>
    <row r="481" spans="9:10" ht="15.75" customHeight="1">
      <c r="I481" s="84"/>
      <c r="J481" s="84"/>
    </row>
    <row r="482" spans="9:10" ht="15.75" customHeight="1">
      <c r="I482" s="84"/>
      <c r="J482" s="84"/>
    </row>
    <row r="483" spans="9:10" ht="15.75" customHeight="1">
      <c r="I483" s="84"/>
      <c r="J483" s="84"/>
    </row>
    <row r="484" spans="9:10" ht="15.75" customHeight="1">
      <c r="I484" s="84"/>
      <c r="J484" s="84"/>
    </row>
    <row r="485" spans="9:10" ht="15.75" customHeight="1">
      <c r="I485" s="84"/>
      <c r="J485" s="84"/>
    </row>
    <row r="486" spans="9:10" ht="15.75" customHeight="1">
      <c r="I486" s="84"/>
      <c r="J486" s="84"/>
    </row>
    <row r="487" spans="9:10" ht="15.75" customHeight="1">
      <c r="I487" s="84"/>
      <c r="J487" s="84"/>
    </row>
    <row r="488" spans="9:10" ht="15.75" customHeight="1">
      <c r="I488" s="84"/>
      <c r="J488" s="84"/>
    </row>
    <row r="489" spans="9:10" ht="15.75" customHeight="1">
      <c r="I489" s="84"/>
      <c r="J489" s="84"/>
    </row>
    <row r="490" spans="9:10" ht="15.75" customHeight="1">
      <c r="I490" s="84"/>
      <c r="J490" s="84"/>
    </row>
    <row r="491" spans="9:10" ht="15.75" customHeight="1">
      <c r="I491" s="84"/>
      <c r="J491" s="84"/>
    </row>
    <row r="492" spans="9:10" ht="15.75" customHeight="1">
      <c r="I492" s="84"/>
      <c r="J492" s="84"/>
    </row>
    <row r="493" spans="9:10" ht="15.75" customHeight="1">
      <c r="I493" s="84"/>
      <c r="J493" s="84"/>
    </row>
    <row r="494" spans="9:10" ht="15.75" customHeight="1">
      <c r="I494" s="84"/>
      <c r="J494" s="84"/>
    </row>
    <row r="495" spans="9:10" ht="15.75" customHeight="1">
      <c r="I495" s="84"/>
      <c r="J495" s="84"/>
    </row>
    <row r="496" spans="9:10" ht="15.75" customHeight="1">
      <c r="I496" s="84"/>
      <c r="J496" s="84"/>
    </row>
    <row r="497" spans="9:10" ht="15.75" customHeight="1">
      <c r="I497" s="84"/>
      <c r="J497" s="84"/>
    </row>
    <row r="498" spans="9:10" ht="15.75" customHeight="1">
      <c r="I498" s="84"/>
      <c r="J498" s="84"/>
    </row>
    <row r="499" spans="9:10" ht="15.75" customHeight="1">
      <c r="I499" s="84"/>
      <c r="J499" s="84"/>
    </row>
    <row r="500" spans="9:10" ht="15.75" customHeight="1">
      <c r="I500" s="84"/>
      <c r="J500" s="84"/>
    </row>
    <row r="501" spans="9:10" ht="15.75" customHeight="1">
      <c r="I501" s="84"/>
      <c r="J501" s="84"/>
    </row>
    <row r="502" spans="9:10" ht="15.75" customHeight="1">
      <c r="I502" s="84"/>
      <c r="J502" s="84"/>
    </row>
    <row r="503" spans="9:10" ht="15.75" customHeight="1">
      <c r="I503" s="84"/>
      <c r="J503" s="84"/>
    </row>
    <row r="504" spans="9:10" ht="15.75" customHeight="1">
      <c r="I504" s="84"/>
      <c r="J504" s="84"/>
    </row>
    <row r="505" spans="9:10" ht="15.75" customHeight="1">
      <c r="I505" s="84"/>
      <c r="J505" s="84"/>
    </row>
    <row r="506" spans="9:10" ht="15.75" customHeight="1">
      <c r="I506" s="84"/>
      <c r="J506" s="84"/>
    </row>
    <row r="507" spans="9:10" ht="15.75" customHeight="1">
      <c r="I507" s="84"/>
      <c r="J507" s="84"/>
    </row>
    <row r="508" spans="9:10" ht="15.75" customHeight="1">
      <c r="I508" s="84"/>
      <c r="J508" s="84"/>
    </row>
    <row r="509" spans="9:10" ht="15.75" customHeight="1">
      <c r="I509" s="84"/>
      <c r="J509" s="84"/>
    </row>
    <row r="510" spans="9:10" ht="15.75" customHeight="1">
      <c r="I510" s="84"/>
      <c r="J510" s="84"/>
    </row>
    <row r="511" spans="9:10" ht="15.75" customHeight="1">
      <c r="I511" s="84"/>
      <c r="J511" s="84"/>
    </row>
    <row r="512" spans="9:10" ht="15.75" customHeight="1">
      <c r="I512" s="84"/>
      <c r="J512" s="84"/>
    </row>
    <row r="513" spans="9:10" ht="15.75" customHeight="1">
      <c r="I513" s="84"/>
      <c r="J513" s="84"/>
    </row>
    <row r="514" spans="9:10" ht="15.75" customHeight="1">
      <c r="I514" s="84"/>
      <c r="J514" s="84"/>
    </row>
    <row r="515" spans="9:10" ht="15.75" customHeight="1">
      <c r="I515" s="84"/>
      <c r="J515" s="84"/>
    </row>
    <row r="516" spans="9:10" ht="15.75" customHeight="1">
      <c r="I516" s="84"/>
      <c r="J516" s="84"/>
    </row>
    <row r="517" spans="9:10" ht="15.75" customHeight="1">
      <c r="I517" s="84"/>
      <c r="J517" s="84"/>
    </row>
    <row r="518" spans="9:10" ht="15.75" customHeight="1">
      <c r="I518" s="84"/>
      <c r="J518" s="84"/>
    </row>
    <row r="519" spans="9:10" ht="15.75" customHeight="1">
      <c r="I519" s="84"/>
      <c r="J519" s="84"/>
    </row>
    <row r="520" spans="9:10" ht="15.75" customHeight="1">
      <c r="I520" s="84"/>
      <c r="J520" s="84"/>
    </row>
    <row r="521" spans="9:10" ht="15.75" customHeight="1">
      <c r="I521" s="84"/>
      <c r="J521" s="84"/>
    </row>
    <row r="522" spans="9:10" ht="15.75" customHeight="1">
      <c r="I522" s="84"/>
      <c r="J522" s="84"/>
    </row>
    <row r="523" spans="9:10" ht="15.75" customHeight="1">
      <c r="I523" s="84"/>
      <c r="J523" s="84"/>
    </row>
    <row r="524" spans="9:10" ht="15.75" customHeight="1">
      <c r="I524" s="84"/>
      <c r="J524" s="84"/>
    </row>
    <row r="525" spans="9:10" ht="15.75" customHeight="1">
      <c r="I525" s="84"/>
      <c r="J525" s="84"/>
    </row>
    <row r="526" spans="9:10" ht="15.75" customHeight="1">
      <c r="I526" s="84"/>
      <c r="J526" s="84"/>
    </row>
    <row r="527" spans="9:10" ht="15.75" customHeight="1">
      <c r="I527" s="84"/>
      <c r="J527" s="84"/>
    </row>
    <row r="528" spans="9:10" ht="15.75" customHeight="1">
      <c r="I528" s="84"/>
      <c r="J528" s="84"/>
    </row>
    <row r="529" spans="9:10" ht="15.75" customHeight="1">
      <c r="I529" s="84"/>
      <c r="J529" s="84"/>
    </row>
    <row r="530" spans="9:10" ht="15.75" customHeight="1">
      <c r="I530" s="84"/>
      <c r="J530" s="84"/>
    </row>
    <row r="531" spans="9:10" ht="15.75" customHeight="1">
      <c r="I531" s="84"/>
      <c r="J531" s="84"/>
    </row>
    <row r="532" spans="9:10" ht="15.75" customHeight="1">
      <c r="I532" s="84"/>
      <c r="J532" s="84"/>
    </row>
    <row r="533" spans="9:10" ht="15.75" customHeight="1">
      <c r="I533" s="84"/>
      <c r="J533" s="84"/>
    </row>
    <row r="534" spans="9:10" ht="15.75" customHeight="1">
      <c r="I534" s="84"/>
      <c r="J534" s="84"/>
    </row>
    <row r="535" spans="9:10" ht="15.75" customHeight="1">
      <c r="I535" s="84"/>
      <c r="J535" s="84"/>
    </row>
    <row r="536" spans="9:10" ht="15.75" customHeight="1">
      <c r="I536" s="84"/>
      <c r="J536" s="84"/>
    </row>
    <row r="537" spans="9:10" ht="15.75" customHeight="1">
      <c r="I537" s="84"/>
      <c r="J537" s="84"/>
    </row>
    <row r="538" spans="9:10" ht="15.75" customHeight="1">
      <c r="I538" s="84"/>
      <c r="J538" s="84"/>
    </row>
    <row r="539" spans="9:10" ht="15.75" customHeight="1">
      <c r="I539" s="84"/>
      <c r="J539" s="84"/>
    </row>
    <row r="540" spans="9:10" ht="15.75" customHeight="1">
      <c r="I540" s="84"/>
      <c r="J540" s="84"/>
    </row>
    <row r="541" spans="9:10" ht="15.75" customHeight="1">
      <c r="I541" s="84"/>
      <c r="J541" s="84"/>
    </row>
    <row r="542" spans="9:10" ht="15.75" customHeight="1">
      <c r="I542" s="84"/>
      <c r="J542" s="84"/>
    </row>
    <row r="543" spans="9:10" ht="15.75" customHeight="1">
      <c r="I543" s="84"/>
      <c r="J543" s="84"/>
    </row>
    <row r="544" spans="9:10" ht="15.75" customHeight="1">
      <c r="I544" s="84"/>
      <c r="J544" s="84"/>
    </row>
    <row r="545" spans="9:10" ht="15.75" customHeight="1">
      <c r="I545" s="84"/>
      <c r="J545" s="84"/>
    </row>
    <row r="546" spans="9:10" ht="15.75" customHeight="1">
      <c r="I546" s="84"/>
      <c r="J546" s="84"/>
    </row>
    <row r="547" spans="9:10" ht="15.75" customHeight="1">
      <c r="I547" s="84"/>
      <c r="J547" s="84"/>
    </row>
    <row r="548" spans="9:10" ht="15.75" customHeight="1">
      <c r="I548" s="84"/>
      <c r="J548" s="84"/>
    </row>
    <row r="549" spans="9:10" ht="15.75" customHeight="1">
      <c r="I549" s="84"/>
      <c r="J549" s="84"/>
    </row>
    <row r="550" spans="9:10" ht="15.75" customHeight="1">
      <c r="I550" s="84"/>
      <c r="J550" s="84"/>
    </row>
    <row r="551" spans="9:10" ht="15.75" customHeight="1">
      <c r="I551" s="84"/>
      <c r="J551" s="84"/>
    </row>
    <row r="552" spans="9:10" ht="15.75" customHeight="1">
      <c r="I552" s="84"/>
      <c r="J552" s="84"/>
    </row>
    <row r="553" spans="9:10" ht="15.75" customHeight="1">
      <c r="I553" s="84"/>
      <c r="J553" s="84"/>
    </row>
    <row r="554" spans="9:10" ht="15.75" customHeight="1">
      <c r="I554" s="84"/>
      <c r="J554" s="84"/>
    </row>
    <row r="555" spans="9:10" ht="15.75" customHeight="1">
      <c r="I555" s="84"/>
      <c r="J555" s="84"/>
    </row>
    <row r="556" spans="9:10" ht="15.75" customHeight="1">
      <c r="I556" s="84"/>
      <c r="J556" s="84"/>
    </row>
    <row r="557" spans="9:10" ht="15.75" customHeight="1">
      <c r="I557" s="84"/>
      <c r="J557" s="84"/>
    </row>
    <row r="558" spans="9:10" ht="15.75" customHeight="1">
      <c r="I558" s="84"/>
      <c r="J558" s="84"/>
    </row>
    <row r="559" spans="9:10" ht="15.75" customHeight="1">
      <c r="I559" s="84"/>
      <c r="J559" s="84"/>
    </row>
    <row r="560" spans="9:10" ht="15.75" customHeight="1">
      <c r="I560" s="84"/>
      <c r="J560" s="84"/>
    </row>
    <row r="561" spans="9:10" ht="15.75" customHeight="1">
      <c r="I561" s="84"/>
      <c r="J561" s="84"/>
    </row>
    <row r="562" spans="9:10" ht="15.75" customHeight="1">
      <c r="I562" s="84"/>
      <c r="J562" s="84"/>
    </row>
    <row r="563" spans="9:10" ht="15.75" customHeight="1">
      <c r="I563" s="84"/>
      <c r="J563" s="84"/>
    </row>
    <row r="564" spans="9:10" ht="15.75" customHeight="1">
      <c r="I564" s="84"/>
      <c r="J564" s="84"/>
    </row>
    <row r="565" spans="9:10" ht="15.75" customHeight="1">
      <c r="I565" s="84"/>
      <c r="J565" s="84"/>
    </row>
    <row r="566" spans="9:10" ht="15.75" customHeight="1">
      <c r="I566" s="84"/>
      <c r="J566" s="84"/>
    </row>
    <row r="567" spans="9:10" ht="15.75" customHeight="1">
      <c r="I567" s="84"/>
      <c r="J567" s="84"/>
    </row>
    <row r="568" spans="9:10" ht="15.75" customHeight="1">
      <c r="I568" s="84"/>
      <c r="J568" s="84"/>
    </row>
    <row r="569" spans="9:10" ht="15.75" customHeight="1">
      <c r="I569" s="84"/>
      <c r="J569" s="84"/>
    </row>
    <row r="570" spans="9:10" ht="15.75" customHeight="1">
      <c r="I570" s="84"/>
      <c r="J570" s="84"/>
    </row>
    <row r="571" spans="9:10" ht="15.75" customHeight="1">
      <c r="I571" s="84"/>
      <c r="J571" s="84"/>
    </row>
    <row r="572" spans="9:10" ht="15.75" customHeight="1">
      <c r="I572" s="84"/>
      <c r="J572" s="84"/>
    </row>
    <row r="573" spans="9:10" ht="15.75" customHeight="1">
      <c r="I573" s="84"/>
      <c r="J573" s="84"/>
    </row>
    <row r="574" spans="9:10" ht="15.75" customHeight="1">
      <c r="I574" s="84"/>
      <c r="J574" s="84"/>
    </row>
    <row r="575" spans="9:10" ht="15.75" customHeight="1">
      <c r="I575" s="84"/>
      <c r="J575" s="84"/>
    </row>
    <row r="576" spans="9:10" ht="15.75" customHeight="1">
      <c r="I576" s="84"/>
      <c r="J576" s="84"/>
    </row>
    <row r="577" spans="9:10" ht="15.75" customHeight="1">
      <c r="I577" s="84"/>
      <c r="J577" s="84"/>
    </row>
    <row r="578" spans="9:10" ht="15.75" customHeight="1">
      <c r="I578" s="84"/>
      <c r="J578" s="84"/>
    </row>
    <row r="579" spans="9:10" ht="15.75" customHeight="1">
      <c r="I579" s="84"/>
      <c r="J579" s="84"/>
    </row>
    <row r="580" spans="9:10" ht="15.75" customHeight="1">
      <c r="I580" s="84"/>
      <c r="J580" s="84"/>
    </row>
    <row r="581" spans="9:10" ht="15.75" customHeight="1">
      <c r="I581" s="84"/>
      <c r="J581" s="84"/>
    </row>
    <row r="582" spans="9:10" ht="15.75" customHeight="1">
      <c r="I582" s="84"/>
      <c r="J582" s="84"/>
    </row>
    <row r="583" spans="9:10" ht="15.75" customHeight="1">
      <c r="I583" s="84"/>
      <c r="J583" s="84"/>
    </row>
    <row r="584" spans="9:10" ht="15.75" customHeight="1">
      <c r="I584" s="84"/>
      <c r="J584" s="84"/>
    </row>
    <row r="585" spans="9:10" ht="15.75" customHeight="1">
      <c r="I585" s="84"/>
      <c r="J585" s="84"/>
    </row>
    <row r="586" spans="9:10" ht="15.75" customHeight="1">
      <c r="I586" s="84"/>
      <c r="J586" s="84"/>
    </row>
    <row r="587" spans="9:10" ht="15.75" customHeight="1">
      <c r="I587" s="84"/>
      <c r="J587" s="84"/>
    </row>
    <row r="588" spans="9:10" ht="15.75" customHeight="1">
      <c r="I588" s="84"/>
      <c r="J588" s="84"/>
    </row>
    <row r="589" spans="9:10" ht="15.75" customHeight="1">
      <c r="I589" s="84"/>
      <c r="J589" s="84"/>
    </row>
    <row r="590" spans="9:10" ht="15.75" customHeight="1">
      <c r="I590" s="84"/>
      <c r="J590" s="84"/>
    </row>
    <row r="591" spans="9:10" ht="15.75" customHeight="1">
      <c r="I591" s="84"/>
      <c r="J591" s="84"/>
    </row>
    <row r="592" spans="9:10" ht="15.75" customHeight="1">
      <c r="I592" s="84"/>
      <c r="J592" s="84"/>
    </row>
    <row r="593" spans="9:10" ht="15.75" customHeight="1">
      <c r="I593" s="84"/>
      <c r="J593" s="84"/>
    </row>
    <row r="594" spans="9:10" ht="15.75" customHeight="1">
      <c r="I594" s="84"/>
      <c r="J594" s="84"/>
    </row>
    <row r="595" spans="9:10" ht="15.75" customHeight="1">
      <c r="I595" s="84"/>
      <c r="J595" s="84"/>
    </row>
    <row r="596" spans="9:10" ht="15.75" customHeight="1">
      <c r="I596" s="84"/>
      <c r="J596" s="84"/>
    </row>
    <row r="597" spans="9:10" ht="15.75" customHeight="1">
      <c r="I597" s="84"/>
      <c r="J597" s="84"/>
    </row>
    <row r="598" spans="9:10" ht="15.75" customHeight="1">
      <c r="I598" s="84"/>
      <c r="J598" s="84"/>
    </row>
    <row r="599" spans="9:10" ht="15.75" customHeight="1">
      <c r="I599" s="84"/>
      <c r="J599" s="84"/>
    </row>
    <row r="600" spans="9:10" ht="15.75" customHeight="1">
      <c r="I600" s="84"/>
      <c r="J600" s="84"/>
    </row>
    <row r="601" spans="9:10" ht="15.75" customHeight="1">
      <c r="I601" s="84"/>
      <c r="J601" s="84"/>
    </row>
    <row r="602" spans="9:10" ht="15.75" customHeight="1">
      <c r="I602" s="84"/>
      <c r="J602" s="84"/>
    </row>
    <row r="603" spans="9:10" ht="15.75" customHeight="1">
      <c r="I603" s="84"/>
      <c r="J603" s="84"/>
    </row>
    <row r="604" spans="9:10" ht="15.75" customHeight="1">
      <c r="I604" s="84"/>
      <c r="J604" s="84"/>
    </row>
    <row r="605" spans="9:10" ht="15.75" customHeight="1">
      <c r="I605" s="84"/>
      <c r="J605" s="84"/>
    </row>
    <row r="606" spans="9:10" ht="15.75" customHeight="1">
      <c r="I606" s="84"/>
      <c r="J606" s="84"/>
    </row>
    <row r="607" spans="9:10" ht="15.75" customHeight="1">
      <c r="I607" s="84"/>
      <c r="J607" s="84"/>
    </row>
    <row r="608" spans="9:10" ht="15.75" customHeight="1">
      <c r="I608" s="84"/>
      <c r="J608" s="84"/>
    </row>
    <row r="609" spans="9:10" ht="15.75" customHeight="1">
      <c r="I609" s="84"/>
      <c r="J609" s="84"/>
    </row>
    <row r="610" spans="9:10" ht="15.75" customHeight="1">
      <c r="I610" s="84"/>
      <c r="J610" s="84"/>
    </row>
    <row r="611" spans="9:10" ht="15.75" customHeight="1">
      <c r="I611" s="84"/>
      <c r="J611" s="84"/>
    </row>
    <row r="612" spans="9:10" ht="15.75" customHeight="1">
      <c r="I612" s="84"/>
      <c r="J612" s="84"/>
    </row>
    <row r="613" spans="9:10" ht="15.75" customHeight="1">
      <c r="I613" s="84"/>
      <c r="J613" s="84"/>
    </row>
    <row r="614" spans="9:10" ht="15.75" customHeight="1">
      <c r="I614" s="84"/>
      <c r="J614" s="84"/>
    </row>
    <row r="615" spans="9:10" ht="15.75" customHeight="1">
      <c r="I615" s="84"/>
      <c r="J615" s="84"/>
    </row>
    <row r="616" spans="9:10" ht="15.75" customHeight="1">
      <c r="I616" s="84"/>
      <c r="J616" s="84"/>
    </row>
    <row r="617" spans="9:10" ht="15.75" customHeight="1">
      <c r="I617" s="84"/>
      <c r="J617" s="84"/>
    </row>
    <row r="618" spans="9:10" ht="15.75" customHeight="1">
      <c r="I618" s="84"/>
      <c r="J618" s="84"/>
    </row>
    <row r="619" spans="9:10" ht="15.75" customHeight="1">
      <c r="I619" s="84"/>
      <c r="J619" s="84"/>
    </row>
    <row r="620" spans="9:10" ht="15.75" customHeight="1">
      <c r="I620" s="84"/>
      <c r="J620" s="84"/>
    </row>
    <row r="621" spans="9:10" ht="15.75" customHeight="1">
      <c r="I621" s="84"/>
      <c r="J621" s="84"/>
    </row>
    <row r="622" spans="9:10" ht="15.75" customHeight="1">
      <c r="I622" s="84"/>
      <c r="J622" s="84"/>
    </row>
    <row r="623" spans="9:10" ht="15.75" customHeight="1">
      <c r="I623" s="84"/>
      <c r="J623" s="84"/>
    </row>
    <row r="624" spans="9:10" ht="15.75" customHeight="1">
      <c r="I624" s="84"/>
      <c r="J624" s="84"/>
    </row>
    <row r="625" spans="9:10" ht="15.75" customHeight="1">
      <c r="I625" s="84"/>
      <c r="J625" s="84"/>
    </row>
    <row r="626" spans="9:10" ht="15.75" customHeight="1">
      <c r="I626" s="84"/>
      <c r="J626" s="84"/>
    </row>
    <row r="627" spans="9:10" ht="15.75" customHeight="1">
      <c r="I627" s="84"/>
      <c r="J627" s="84"/>
    </row>
    <row r="628" spans="9:10" ht="15.75" customHeight="1">
      <c r="I628" s="84"/>
      <c r="J628" s="84"/>
    </row>
    <row r="629" spans="9:10" ht="15.75" customHeight="1">
      <c r="I629" s="84"/>
      <c r="J629" s="84"/>
    </row>
    <row r="630" spans="9:10" ht="15.75" customHeight="1">
      <c r="I630" s="84"/>
      <c r="J630" s="84"/>
    </row>
    <row r="631" spans="9:10" ht="15.75" customHeight="1">
      <c r="I631" s="84"/>
      <c r="J631" s="84"/>
    </row>
    <row r="632" spans="9:10" ht="15.75" customHeight="1">
      <c r="I632" s="84"/>
      <c r="J632" s="84"/>
    </row>
    <row r="633" spans="9:10" ht="15.75" customHeight="1">
      <c r="I633" s="84"/>
      <c r="J633" s="84"/>
    </row>
    <row r="634" spans="9:10" ht="15.75" customHeight="1">
      <c r="I634" s="84"/>
      <c r="J634" s="84"/>
    </row>
    <row r="635" spans="9:10" ht="15.75" customHeight="1">
      <c r="I635" s="84"/>
      <c r="J635" s="84"/>
    </row>
    <row r="636" spans="9:10" ht="15.75" customHeight="1">
      <c r="I636" s="84"/>
      <c r="J636" s="84"/>
    </row>
    <row r="637" spans="9:10" ht="15.75" customHeight="1">
      <c r="I637" s="84"/>
      <c r="J637" s="84"/>
    </row>
    <row r="638" spans="9:10" ht="15.75" customHeight="1">
      <c r="I638" s="84"/>
      <c r="J638" s="84"/>
    </row>
    <row r="639" spans="9:10" ht="15.75" customHeight="1">
      <c r="I639" s="84"/>
      <c r="J639" s="84"/>
    </row>
    <row r="640" spans="9:10" ht="15.75" customHeight="1">
      <c r="I640" s="84"/>
      <c r="J640" s="84"/>
    </row>
    <row r="641" spans="9:10" ht="15.75" customHeight="1">
      <c r="I641" s="84"/>
      <c r="J641" s="84"/>
    </row>
    <row r="642" spans="9:10" ht="15.75" customHeight="1">
      <c r="I642" s="84"/>
      <c r="J642" s="84"/>
    </row>
    <row r="643" spans="9:10" ht="15.75" customHeight="1">
      <c r="I643" s="84"/>
      <c r="J643" s="84"/>
    </row>
    <row r="644" spans="9:10" ht="15.75" customHeight="1">
      <c r="I644" s="84"/>
      <c r="J644" s="84"/>
    </row>
    <row r="645" spans="9:10" ht="15.75" customHeight="1">
      <c r="I645" s="84"/>
      <c r="J645" s="84"/>
    </row>
    <row r="646" spans="9:10" ht="15.75" customHeight="1">
      <c r="I646" s="84"/>
      <c r="J646" s="84"/>
    </row>
    <row r="647" spans="9:10" ht="15.75" customHeight="1">
      <c r="I647" s="84"/>
      <c r="J647" s="84"/>
    </row>
    <row r="648" spans="9:10" ht="15.75" customHeight="1">
      <c r="I648" s="84"/>
      <c r="J648" s="84"/>
    </row>
    <row r="649" spans="9:10" ht="15.75" customHeight="1">
      <c r="I649" s="84"/>
      <c r="J649" s="84"/>
    </row>
    <row r="650" spans="9:10" ht="15.75" customHeight="1">
      <c r="I650" s="84"/>
      <c r="J650" s="84"/>
    </row>
    <row r="651" spans="9:10" ht="15.75" customHeight="1">
      <c r="I651" s="84"/>
      <c r="J651" s="84"/>
    </row>
    <row r="652" spans="9:10" ht="15.75" customHeight="1">
      <c r="I652" s="84"/>
      <c r="J652" s="84"/>
    </row>
    <row r="653" spans="9:10" ht="15.75" customHeight="1">
      <c r="I653" s="84"/>
      <c r="J653" s="84"/>
    </row>
    <row r="654" spans="9:10" ht="15.75" customHeight="1">
      <c r="I654" s="84"/>
      <c r="J654" s="84"/>
    </row>
    <row r="655" spans="9:10" ht="15.75" customHeight="1">
      <c r="I655" s="84"/>
      <c r="J655" s="84"/>
    </row>
    <row r="656" spans="9:10" ht="15.75" customHeight="1">
      <c r="I656" s="84"/>
      <c r="J656" s="84"/>
    </row>
    <row r="657" spans="9:10" ht="15.75" customHeight="1">
      <c r="I657" s="84"/>
      <c r="J657" s="84"/>
    </row>
    <row r="658" spans="9:10" ht="15.75" customHeight="1">
      <c r="I658" s="84"/>
      <c r="J658" s="84"/>
    </row>
    <row r="659" spans="9:10" ht="15.75" customHeight="1">
      <c r="I659" s="84"/>
      <c r="J659" s="84"/>
    </row>
    <row r="660" spans="9:10" ht="15.75" customHeight="1">
      <c r="I660" s="84"/>
      <c r="J660" s="84"/>
    </row>
    <row r="661" spans="9:10" ht="15.75" customHeight="1">
      <c r="I661" s="84"/>
      <c r="J661" s="84"/>
    </row>
    <row r="662" spans="9:10" ht="15.75" customHeight="1">
      <c r="I662" s="84"/>
      <c r="J662" s="84"/>
    </row>
    <row r="663" spans="9:10" ht="15.75" customHeight="1">
      <c r="I663" s="84"/>
      <c r="J663" s="84"/>
    </row>
    <row r="664" spans="9:10" ht="15.75" customHeight="1">
      <c r="I664" s="84"/>
      <c r="J664" s="84"/>
    </row>
    <row r="665" spans="9:10" ht="15.75" customHeight="1">
      <c r="I665" s="84"/>
      <c r="J665" s="84"/>
    </row>
    <row r="666" spans="9:10" ht="15.75" customHeight="1">
      <c r="I666" s="84"/>
      <c r="J666" s="84"/>
    </row>
    <row r="667" spans="9:10" ht="15.75" customHeight="1">
      <c r="I667" s="84"/>
      <c r="J667" s="84"/>
    </row>
    <row r="668" spans="9:10" ht="15.75" customHeight="1">
      <c r="I668" s="84"/>
      <c r="J668" s="84"/>
    </row>
    <row r="669" spans="9:10" ht="15.75" customHeight="1">
      <c r="I669" s="84"/>
      <c r="J669" s="84"/>
    </row>
    <row r="670" spans="9:10" ht="15.75" customHeight="1">
      <c r="I670" s="84"/>
      <c r="J670" s="84"/>
    </row>
    <row r="671" spans="9:10" ht="15.75" customHeight="1">
      <c r="I671" s="84"/>
      <c r="J671" s="84"/>
    </row>
    <row r="672" spans="9:10" ht="15.75" customHeight="1">
      <c r="I672" s="84"/>
      <c r="J672" s="84"/>
    </row>
    <row r="673" spans="9:10" ht="15.75" customHeight="1">
      <c r="I673" s="84"/>
      <c r="J673" s="84"/>
    </row>
    <row r="674" spans="9:10" ht="15.75" customHeight="1">
      <c r="I674" s="84"/>
      <c r="J674" s="84"/>
    </row>
    <row r="675" spans="9:10" ht="15.75" customHeight="1">
      <c r="I675" s="84"/>
      <c r="J675" s="84"/>
    </row>
    <row r="676" spans="9:10" ht="15.75" customHeight="1">
      <c r="I676" s="84"/>
      <c r="J676" s="84"/>
    </row>
    <row r="677" spans="9:10" ht="15.75" customHeight="1">
      <c r="I677" s="84"/>
      <c r="J677" s="84"/>
    </row>
    <row r="678" spans="9:10" ht="15.75" customHeight="1">
      <c r="I678" s="84"/>
      <c r="J678" s="84"/>
    </row>
    <row r="679" spans="9:10" ht="15.75" customHeight="1">
      <c r="I679" s="84"/>
      <c r="J679" s="84"/>
    </row>
    <row r="680" spans="9:10" ht="15.75" customHeight="1">
      <c r="I680" s="84"/>
      <c r="J680" s="84"/>
    </row>
    <row r="681" spans="9:10" ht="15.75" customHeight="1">
      <c r="I681" s="84"/>
      <c r="J681" s="84"/>
    </row>
    <row r="682" spans="9:10" ht="15.75" customHeight="1">
      <c r="I682" s="84"/>
      <c r="J682" s="84"/>
    </row>
    <row r="683" spans="9:10" ht="15.75" customHeight="1">
      <c r="I683" s="84"/>
      <c r="J683" s="84"/>
    </row>
    <row r="684" spans="9:10" ht="15.75" customHeight="1">
      <c r="I684" s="84"/>
      <c r="J684" s="84"/>
    </row>
    <row r="685" spans="9:10" ht="15.75" customHeight="1">
      <c r="I685" s="84"/>
      <c r="J685" s="84"/>
    </row>
    <row r="686" spans="9:10" ht="15.75" customHeight="1">
      <c r="I686" s="84"/>
      <c r="J686" s="84"/>
    </row>
    <row r="687" spans="9:10" ht="15.75" customHeight="1">
      <c r="I687" s="84"/>
      <c r="J687" s="84"/>
    </row>
    <row r="688" spans="9:10" ht="15.75" customHeight="1">
      <c r="I688" s="84"/>
      <c r="J688" s="84"/>
    </row>
    <row r="689" spans="9:10" ht="15.75" customHeight="1">
      <c r="I689" s="84"/>
      <c r="J689" s="84"/>
    </row>
    <row r="690" spans="9:10" ht="15.75" customHeight="1">
      <c r="I690" s="84"/>
      <c r="J690" s="84"/>
    </row>
    <row r="691" spans="9:10" ht="15.75" customHeight="1">
      <c r="I691" s="84"/>
      <c r="J691" s="84"/>
    </row>
    <row r="692" spans="9:10" ht="15.75" customHeight="1">
      <c r="I692" s="84"/>
      <c r="J692" s="84"/>
    </row>
    <row r="693" spans="9:10" ht="15.75" customHeight="1">
      <c r="I693" s="84"/>
      <c r="J693" s="84"/>
    </row>
    <row r="694" spans="9:10" ht="15.75" customHeight="1">
      <c r="I694" s="84"/>
      <c r="J694" s="84"/>
    </row>
    <row r="695" spans="9:10" ht="15.75" customHeight="1">
      <c r="I695" s="84"/>
      <c r="J695" s="84"/>
    </row>
    <row r="696" spans="9:10" ht="15.75" customHeight="1">
      <c r="I696" s="84"/>
      <c r="J696" s="84"/>
    </row>
    <row r="697" spans="9:10" ht="15.75" customHeight="1">
      <c r="I697" s="84"/>
      <c r="J697" s="84"/>
    </row>
    <row r="698" spans="9:10" ht="15.75" customHeight="1">
      <c r="I698" s="84"/>
      <c r="J698" s="84"/>
    </row>
    <row r="699" spans="9:10" ht="15.75" customHeight="1">
      <c r="I699" s="84"/>
      <c r="J699" s="84"/>
    </row>
    <row r="700" spans="9:10" ht="15.75" customHeight="1">
      <c r="I700" s="84"/>
      <c r="J700" s="84"/>
    </row>
    <row r="701" spans="9:10" ht="15.75" customHeight="1">
      <c r="I701" s="84"/>
      <c r="J701" s="84"/>
    </row>
    <row r="702" spans="9:10" ht="15.75" customHeight="1">
      <c r="I702" s="84"/>
      <c r="J702" s="84"/>
    </row>
    <row r="703" spans="9:10" ht="15.75" customHeight="1">
      <c r="I703" s="84"/>
      <c r="J703" s="84"/>
    </row>
    <row r="704" spans="9:10" ht="15.75" customHeight="1">
      <c r="I704" s="84"/>
      <c r="J704" s="84"/>
    </row>
    <row r="705" spans="9:10" ht="15.75" customHeight="1">
      <c r="I705" s="84"/>
      <c r="J705" s="84"/>
    </row>
    <row r="706" spans="9:10" ht="15.75" customHeight="1">
      <c r="I706" s="84"/>
      <c r="J706" s="84"/>
    </row>
    <row r="707" spans="9:10" ht="15.75" customHeight="1">
      <c r="I707" s="84"/>
      <c r="J707" s="84"/>
    </row>
    <row r="708" spans="9:10" ht="15.75" customHeight="1">
      <c r="I708" s="84"/>
      <c r="J708" s="84"/>
    </row>
    <row r="709" spans="9:10" ht="15.75" customHeight="1">
      <c r="I709" s="84"/>
      <c r="J709" s="84"/>
    </row>
    <row r="710" spans="9:10" ht="15.75" customHeight="1">
      <c r="I710" s="84"/>
      <c r="J710" s="84"/>
    </row>
    <row r="711" spans="9:10" ht="15.75" customHeight="1">
      <c r="I711" s="84"/>
      <c r="J711" s="84"/>
    </row>
    <row r="712" spans="9:10" ht="15.75" customHeight="1">
      <c r="I712" s="84"/>
      <c r="J712" s="84"/>
    </row>
    <row r="713" spans="9:10" ht="15.75" customHeight="1">
      <c r="I713" s="84"/>
      <c r="J713" s="84"/>
    </row>
    <row r="714" spans="9:10" ht="15.75" customHeight="1">
      <c r="I714" s="84"/>
      <c r="J714" s="84"/>
    </row>
    <row r="715" spans="9:10" ht="15.75" customHeight="1">
      <c r="I715" s="84"/>
      <c r="J715" s="84"/>
    </row>
    <row r="716" spans="9:10" ht="15.75" customHeight="1">
      <c r="I716" s="84"/>
      <c r="J716" s="84"/>
    </row>
    <row r="717" spans="9:10" ht="15.75" customHeight="1">
      <c r="I717" s="84"/>
      <c r="J717" s="84"/>
    </row>
    <row r="718" spans="9:10" ht="15.75" customHeight="1">
      <c r="I718" s="84"/>
      <c r="J718" s="84"/>
    </row>
    <row r="719" spans="9:10" ht="15.75" customHeight="1">
      <c r="I719" s="84"/>
      <c r="J719" s="84"/>
    </row>
    <row r="720" spans="9:10" ht="15.75" customHeight="1">
      <c r="I720" s="84"/>
      <c r="J720" s="84"/>
    </row>
    <row r="721" spans="9:10" ht="15.75" customHeight="1">
      <c r="I721" s="84"/>
      <c r="J721" s="84"/>
    </row>
    <row r="722" spans="9:10" ht="15.75" customHeight="1">
      <c r="I722" s="84"/>
      <c r="J722" s="84"/>
    </row>
    <row r="723" spans="9:10" ht="15.75" customHeight="1">
      <c r="I723" s="84"/>
      <c r="J723" s="84"/>
    </row>
    <row r="724" spans="9:10" ht="15.75" customHeight="1">
      <c r="I724" s="84"/>
      <c r="J724" s="84"/>
    </row>
    <row r="725" spans="9:10" ht="15.75" customHeight="1">
      <c r="I725" s="84"/>
      <c r="J725" s="84"/>
    </row>
    <row r="726" spans="9:10" ht="15.75" customHeight="1">
      <c r="I726" s="84"/>
      <c r="J726" s="84"/>
    </row>
    <row r="727" spans="9:10" ht="15.75" customHeight="1">
      <c r="I727" s="84"/>
      <c r="J727" s="84"/>
    </row>
    <row r="728" spans="9:10" ht="15.75" customHeight="1">
      <c r="I728" s="84"/>
      <c r="J728" s="84"/>
    </row>
    <row r="729" spans="9:10" ht="15.75" customHeight="1">
      <c r="I729" s="84"/>
      <c r="J729" s="84"/>
    </row>
    <row r="730" spans="9:10" ht="15.75" customHeight="1">
      <c r="I730" s="84"/>
      <c r="J730" s="84"/>
    </row>
    <row r="731" spans="9:10" ht="15.75" customHeight="1">
      <c r="I731" s="84"/>
      <c r="J731" s="84"/>
    </row>
    <row r="732" spans="9:10" ht="15.75" customHeight="1">
      <c r="I732" s="84"/>
      <c r="J732" s="84"/>
    </row>
    <row r="733" spans="9:10" ht="15.75" customHeight="1">
      <c r="I733" s="84"/>
      <c r="J733" s="84"/>
    </row>
    <row r="734" spans="9:10" ht="15.75" customHeight="1">
      <c r="I734" s="84"/>
      <c r="J734" s="84"/>
    </row>
    <row r="735" spans="9:10" ht="15.75" customHeight="1">
      <c r="I735" s="84"/>
      <c r="J735" s="84"/>
    </row>
    <row r="736" spans="9:10" ht="15.75" customHeight="1">
      <c r="I736" s="84"/>
      <c r="J736" s="84"/>
    </row>
    <row r="737" spans="9:10" ht="15.75" customHeight="1">
      <c r="I737" s="84"/>
      <c r="J737" s="84"/>
    </row>
    <row r="738" spans="9:10" ht="15.75" customHeight="1">
      <c r="I738" s="84"/>
      <c r="J738" s="84"/>
    </row>
    <row r="739" spans="9:10" ht="15.75" customHeight="1">
      <c r="I739" s="84"/>
      <c r="J739" s="84"/>
    </row>
    <row r="740" spans="9:10" ht="15.75" customHeight="1">
      <c r="I740" s="84"/>
      <c r="J740" s="84"/>
    </row>
    <row r="741" spans="9:10" ht="15.75" customHeight="1">
      <c r="I741" s="84"/>
      <c r="J741" s="84"/>
    </row>
    <row r="742" spans="9:10" ht="15.75" customHeight="1">
      <c r="I742" s="84"/>
      <c r="J742" s="84"/>
    </row>
    <row r="743" spans="9:10" ht="15.75" customHeight="1">
      <c r="I743" s="84"/>
      <c r="J743" s="84"/>
    </row>
    <row r="744" spans="9:10" ht="15.75" customHeight="1">
      <c r="I744" s="84"/>
      <c r="J744" s="84"/>
    </row>
    <row r="745" spans="9:10" ht="15.75" customHeight="1">
      <c r="I745" s="84"/>
      <c r="J745" s="84"/>
    </row>
    <row r="746" spans="9:10" ht="15.75" customHeight="1">
      <c r="I746" s="84"/>
      <c r="J746" s="84"/>
    </row>
    <row r="747" spans="9:10" ht="15.75" customHeight="1">
      <c r="I747" s="84"/>
      <c r="J747" s="84"/>
    </row>
    <row r="748" spans="9:10" ht="15.75" customHeight="1">
      <c r="I748" s="84"/>
      <c r="J748" s="84"/>
    </row>
    <row r="749" spans="9:10" ht="15.75" customHeight="1">
      <c r="I749" s="84"/>
      <c r="J749" s="84"/>
    </row>
    <row r="750" spans="9:10" ht="15.75" customHeight="1">
      <c r="I750" s="84"/>
      <c r="J750" s="84"/>
    </row>
    <row r="751" spans="9:10" ht="15.75" customHeight="1">
      <c r="I751" s="84"/>
      <c r="J751" s="84"/>
    </row>
    <row r="752" spans="9:10" ht="15.75" customHeight="1">
      <c r="I752" s="84"/>
      <c r="J752" s="84"/>
    </row>
    <row r="753" spans="9:10" ht="15.75" customHeight="1">
      <c r="I753" s="84"/>
      <c r="J753" s="84"/>
    </row>
    <row r="754" spans="9:10" ht="15.75" customHeight="1">
      <c r="I754" s="84"/>
      <c r="J754" s="84"/>
    </row>
    <row r="755" spans="9:10" ht="15.75" customHeight="1">
      <c r="I755" s="84"/>
      <c r="J755" s="84"/>
    </row>
    <row r="756" spans="9:10" ht="15.75" customHeight="1">
      <c r="I756" s="84"/>
      <c r="J756" s="84"/>
    </row>
    <row r="757" spans="9:10" ht="15.75" customHeight="1">
      <c r="I757" s="84"/>
      <c r="J757" s="84"/>
    </row>
    <row r="758" spans="9:10" ht="15.75" customHeight="1">
      <c r="I758" s="84"/>
      <c r="J758" s="84"/>
    </row>
    <row r="759" spans="9:10" ht="15.75" customHeight="1">
      <c r="I759" s="84"/>
      <c r="J759" s="84"/>
    </row>
    <row r="760" spans="9:10" ht="15.75" customHeight="1">
      <c r="I760" s="84"/>
      <c r="J760" s="84"/>
    </row>
    <row r="761" spans="9:10" ht="15.75" customHeight="1">
      <c r="I761" s="84"/>
      <c r="J761" s="84"/>
    </row>
    <row r="762" spans="9:10" ht="15.75" customHeight="1">
      <c r="I762" s="84"/>
      <c r="J762" s="84"/>
    </row>
    <row r="763" spans="9:10" ht="15.75" customHeight="1">
      <c r="I763" s="84"/>
      <c r="J763" s="84"/>
    </row>
    <row r="764" spans="9:10" ht="15.75" customHeight="1">
      <c r="I764" s="84"/>
      <c r="J764" s="84"/>
    </row>
    <row r="765" spans="9:10" ht="15.75" customHeight="1">
      <c r="I765" s="84"/>
      <c r="J765" s="84"/>
    </row>
    <row r="766" spans="9:10" ht="15.75" customHeight="1">
      <c r="I766" s="84"/>
      <c r="J766" s="84"/>
    </row>
    <row r="767" spans="9:10" ht="15.75" customHeight="1">
      <c r="I767" s="84"/>
      <c r="J767" s="84"/>
    </row>
    <row r="768" spans="9:10" ht="15.75" customHeight="1">
      <c r="I768" s="84"/>
      <c r="J768" s="84"/>
    </row>
    <row r="769" spans="9:10" ht="15.75" customHeight="1">
      <c r="I769" s="84"/>
      <c r="J769" s="84"/>
    </row>
    <row r="770" spans="9:10" ht="15.75" customHeight="1">
      <c r="I770" s="84"/>
      <c r="J770" s="84"/>
    </row>
    <row r="771" spans="9:10" ht="15.75" customHeight="1">
      <c r="I771" s="84"/>
      <c r="J771" s="84"/>
    </row>
    <row r="772" spans="9:10" ht="15.75" customHeight="1">
      <c r="I772" s="84"/>
      <c r="J772" s="84"/>
    </row>
    <row r="773" spans="9:10" ht="15.75" customHeight="1">
      <c r="I773" s="84"/>
      <c r="J773" s="84"/>
    </row>
    <row r="774" spans="9:10" ht="15.75" customHeight="1">
      <c r="I774" s="84"/>
      <c r="J774" s="84"/>
    </row>
    <row r="775" spans="9:10" ht="15.75" customHeight="1">
      <c r="I775" s="84"/>
      <c r="J775" s="84"/>
    </row>
    <row r="776" spans="9:10" ht="15.75" customHeight="1">
      <c r="I776" s="84"/>
      <c r="J776" s="84"/>
    </row>
    <row r="777" spans="9:10" ht="15.75" customHeight="1">
      <c r="I777" s="84"/>
      <c r="J777" s="84"/>
    </row>
    <row r="778" spans="9:10" ht="15.75" customHeight="1">
      <c r="I778" s="84"/>
      <c r="J778" s="84"/>
    </row>
    <row r="779" spans="9:10" ht="15.75" customHeight="1">
      <c r="I779" s="84"/>
      <c r="J779" s="84"/>
    </row>
    <row r="780" spans="9:10" ht="15.75" customHeight="1">
      <c r="I780" s="84"/>
      <c r="J780" s="84"/>
    </row>
    <row r="781" spans="9:10" ht="15.75" customHeight="1">
      <c r="I781" s="84"/>
      <c r="J781" s="84"/>
    </row>
    <row r="782" spans="9:10" ht="15.75" customHeight="1">
      <c r="I782" s="84"/>
      <c r="J782" s="84"/>
    </row>
    <row r="783" spans="9:10" ht="15.75" customHeight="1">
      <c r="I783" s="84"/>
      <c r="J783" s="84"/>
    </row>
    <row r="784" spans="9:10" ht="15.75" customHeight="1">
      <c r="I784" s="84"/>
      <c r="J784" s="84"/>
    </row>
    <row r="785" spans="9:10" ht="15.75" customHeight="1">
      <c r="I785" s="84"/>
      <c r="J785" s="84"/>
    </row>
    <row r="786" spans="9:10" ht="15.75" customHeight="1">
      <c r="I786" s="84"/>
      <c r="J786" s="84"/>
    </row>
    <row r="787" spans="9:10" ht="15.75" customHeight="1">
      <c r="I787" s="84"/>
      <c r="J787" s="84"/>
    </row>
    <row r="788" spans="9:10" ht="15.75" customHeight="1">
      <c r="I788" s="84"/>
      <c r="J788" s="84"/>
    </row>
    <row r="789" spans="9:10" ht="15.75" customHeight="1">
      <c r="I789" s="84"/>
      <c r="J789" s="84"/>
    </row>
    <row r="790" spans="9:10" ht="15.75" customHeight="1">
      <c r="I790" s="84"/>
      <c r="J790" s="84"/>
    </row>
    <row r="791" spans="9:10" ht="15.75" customHeight="1">
      <c r="I791" s="84"/>
      <c r="J791" s="84"/>
    </row>
    <row r="792" spans="9:10" ht="15.75" customHeight="1">
      <c r="I792" s="84"/>
      <c r="J792" s="84"/>
    </row>
    <row r="793" spans="9:10" ht="15.75" customHeight="1">
      <c r="I793" s="84"/>
      <c r="J793" s="84"/>
    </row>
    <row r="794" spans="9:10" ht="15.75" customHeight="1">
      <c r="I794" s="84"/>
      <c r="J794" s="84"/>
    </row>
    <row r="795" spans="9:10" ht="15.75" customHeight="1">
      <c r="I795" s="84"/>
      <c r="J795" s="84"/>
    </row>
    <row r="796" spans="9:10" ht="15.75" customHeight="1">
      <c r="I796" s="84"/>
      <c r="J796" s="84"/>
    </row>
    <row r="797" spans="9:10" ht="15.75" customHeight="1">
      <c r="I797" s="84"/>
      <c r="J797" s="84"/>
    </row>
    <row r="798" spans="9:10" ht="15.75" customHeight="1">
      <c r="I798" s="84"/>
      <c r="J798" s="84"/>
    </row>
    <row r="799" spans="9:10" ht="15.75" customHeight="1">
      <c r="I799" s="84"/>
      <c r="J799" s="84"/>
    </row>
    <row r="800" spans="9:10" ht="15.75" customHeight="1">
      <c r="I800" s="84"/>
      <c r="J800" s="84"/>
    </row>
    <row r="801" spans="9:10" ht="15.75" customHeight="1">
      <c r="I801" s="84"/>
      <c r="J801" s="84"/>
    </row>
    <row r="802" spans="9:10" ht="15.75" customHeight="1">
      <c r="I802" s="84"/>
      <c r="J802" s="84"/>
    </row>
    <row r="803" spans="9:10" ht="15.75" customHeight="1">
      <c r="I803" s="84"/>
      <c r="J803" s="84"/>
    </row>
    <row r="804" spans="9:10" ht="15.75" customHeight="1">
      <c r="I804" s="84"/>
      <c r="J804" s="84"/>
    </row>
    <row r="805" spans="9:10" ht="15.75" customHeight="1">
      <c r="I805" s="84"/>
      <c r="J805" s="84"/>
    </row>
    <row r="806" spans="9:10" ht="15.75" customHeight="1">
      <c r="I806" s="84"/>
      <c r="J806" s="84"/>
    </row>
    <row r="807" spans="9:10" ht="15.75" customHeight="1">
      <c r="I807" s="84"/>
      <c r="J807" s="84"/>
    </row>
    <row r="808" spans="9:10" ht="15.75" customHeight="1">
      <c r="I808" s="84"/>
      <c r="J808" s="84"/>
    </row>
    <row r="809" spans="9:10" ht="15.75" customHeight="1">
      <c r="I809" s="84"/>
      <c r="J809" s="84"/>
    </row>
    <row r="810" spans="9:10" ht="15.75" customHeight="1">
      <c r="I810" s="84"/>
      <c r="J810" s="84"/>
    </row>
    <row r="811" spans="9:10" ht="15.75" customHeight="1">
      <c r="I811" s="84"/>
      <c r="J811" s="84"/>
    </row>
    <row r="812" spans="9:10" ht="15.75" customHeight="1">
      <c r="I812" s="84"/>
      <c r="J812" s="84"/>
    </row>
    <row r="813" spans="9:10" ht="15.75" customHeight="1">
      <c r="I813" s="84"/>
      <c r="J813" s="84"/>
    </row>
    <row r="814" spans="9:10" ht="15.75" customHeight="1">
      <c r="I814" s="84"/>
      <c r="J814" s="84"/>
    </row>
    <row r="815" spans="9:10" ht="15.75" customHeight="1">
      <c r="I815" s="84"/>
      <c r="J815" s="84"/>
    </row>
    <row r="816" spans="9:10" ht="15.75" customHeight="1">
      <c r="I816" s="84"/>
      <c r="J816" s="84"/>
    </row>
    <row r="817" spans="9:10" ht="15.75" customHeight="1">
      <c r="I817" s="84"/>
      <c r="J817" s="84"/>
    </row>
    <row r="818" spans="9:10" ht="15.75" customHeight="1">
      <c r="I818" s="84"/>
      <c r="J818" s="84"/>
    </row>
    <row r="819" spans="9:10" ht="15.75" customHeight="1">
      <c r="I819" s="84"/>
      <c r="J819" s="84"/>
    </row>
    <row r="820" spans="9:10" ht="15.75" customHeight="1">
      <c r="I820" s="84"/>
      <c r="J820" s="84"/>
    </row>
    <row r="821" spans="9:10" ht="15.75" customHeight="1">
      <c r="I821" s="84"/>
      <c r="J821" s="84"/>
    </row>
    <row r="822" spans="9:10" ht="15.75" customHeight="1">
      <c r="I822" s="84"/>
      <c r="J822" s="84"/>
    </row>
    <row r="823" spans="9:10" ht="15.75" customHeight="1">
      <c r="I823" s="84"/>
      <c r="J823" s="84"/>
    </row>
    <row r="824" spans="9:10" ht="15.75" customHeight="1">
      <c r="I824" s="84"/>
      <c r="J824" s="84"/>
    </row>
    <row r="825" spans="9:10" ht="15.75" customHeight="1">
      <c r="I825" s="84"/>
      <c r="J825" s="84"/>
    </row>
    <row r="826" spans="9:10" ht="15.75" customHeight="1">
      <c r="I826" s="84"/>
      <c r="J826" s="84"/>
    </row>
    <row r="827" spans="9:10" ht="15.75" customHeight="1">
      <c r="I827" s="84"/>
      <c r="J827" s="84"/>
    </row>
    <row r="828" spans="9:10" ht="15.75" customHeight="1">
      <c r="I828" s="84"/>
      <c r="J828" s="84"/>
    </row>
    <row r="829" spans="9:10" ht="15.75" customHeight="1">
      <c r="I829" s="84"/>
      <c r="J829" s="84"/>
    </row>
    <row r="830" spans="9:10" ht="15.75" customHeight="1">
      <c r="I830" s="84"/>
      <c r="J830" s="84"/>
    </row>
    <row r="831" spans="9:10" ht="15.75" customHeight="1">
      <c r="I831" s="84"/>
      <c r="J831" s="84"/>
    </row>
    <row r="832" spans="9:10" ht="15.75" customHeight="1">
      <c r="I832" s="84"/>
      <c r="J832" s="84"/>
    </row>
    <row r="833" spans="9:10" ht="15.75" customHeight="1">
      <c r="I833" s="84"/>
      <c r="J833" s="84"/>
    </row>
    <row r="834" spans="9:10" ht="15.75" customHeight="1">
      <c r="I834" s="84"/>
      <c r="J834" s="84"/>
    </row>
    <row r="835" spans="9:10" ht="15.75" customHeight="1">
      <c r="I835" s="84"/>
      <c r="J835" s="84"/>
    </row>
    <row r="836" spans="9:10" ht="15.75" customHeight="1">
      <c r="I836" s="84"/>
      <c r="J836" s="84"/>
    </row>
    <row r="837" spans="9:10" ht="15.75" customHeight="1">
      <c r="I837" s="84"/>
      <c r="J837" s="84"/>
    </row>
    <row r="838" spans="9:10" ht="15.75" customHeight="1">
      <c r="I838" s="84"/>
      <c r="J838" s="84"/>
    </row>
    <row r="839" spans="9:10" ht="15.75" customHeight="1">
      <c r="I839" s="84"/>
      <c r="J839" s="84"/>
    </row>
    <row r="840" spans="9:10" ht="15.75" customHeight="1">
      <c r="I840" s="84"/>
      <c r="J840" s="84"/>
    </row>
    <row r="841" spans="9:10" ht="15.75" customHeight="1">
      <c r="I841" s="84"/>
      <c r="J841" s="84"/>
    </row>
    <row r="842" spans="9:10" ht="15.75" customHeight="1">
      <c r="I842" s="84"/>
      <c r="J842" s="84"/>
    </row>
    <row r="843" spans="9:10" ht="15.75" customHeight="1">
      <c r="I843" s="84"/>
      <c r="J843" s="84"/>
    </row>
    <row r="844" spans="9:10" ht="15.75" customHeight="1">
      <c r="I844" s="84"/>
      <c r="J844" s="84"/>
    </row>
    <row r="845" spans="9:10" ht="15.75" customHeight="1">
      <c r="I845" s="84"/>
      <c r="J845" s="84"/>
    </row>
    <row r="846" spans="9:10" ht="15.75" customHeight="1">
      <c r="I846" s="84"/>
      <c r="J846" s="84"/>
    </row>
    <row r="847" spans="9:10" ht="15.75" customHeight="1">
      <c r="I847" s="84"/>
      <c r="J847" s="84"/>
    </row>
    <row r="848" spans="9:10" ht="15.75" customHeight="1">
      <c r="I848" s="84"/>
      <c r="J848" s="84"/>
    </row>
    <row r="849" spans="9:10" ht="15.75" customHeight="1">
      <c r="I849" s="84"/>
      <c r="J849" s="84"/>
    </row>
    <row r="850" spans="9:10" ht="15.75" customHeight="1">
      <c r="I850" s="84"/>
      <c r="J850" s="84"/>
    </row>
    <row r="851" spans="9:10" ht="15.75" customHeight="1">
      <c r="I851" s="84"/>
      <c r="J851" s="84"/>
    </row>
    <row r="852" spans="9:10" ht="15.75" customHeight="1">
      <c r="I852" s="84"/>
      <c r="J852" s="84"/>
    </row>
    <row r="853" spans="9:10" ht="15.75" customHeight="1">
      <c r="I853" s="84"/>
      <c r="J853" s="84"/>
    </row>
    <row r="854" spans="9:10" ht="15.75" customHeight="1">
      <c r="I854" s="84"/>
      <c r="J854" s="84"/>
    </row>
    <row r="855" spans="9:10" ht="15.75" customHeight="1">
      <c r="I855" s="84"/>
      <c r="J855" s="84"/>
    </row>
    <row r="856" spans="9:10" ht="15.75" customHeight="1">
      <c r="I856" s="84"/>
      <c r="J856" s="84"/>
    </row>
    <row r="857" spans="9:10" ht="15.75" customHeight="1">
      <c r="I857" s="84"/>
      <c r="J857" s="84"/>
    </row>
    <row r="858" spans="9:10" ht="15.75" customHeight="1">
      <c r="I858" s="84"/>
      <c r="J858" s="84"/>
    </row>
    <row r="859" spans="9:10" ht="15.75" customHeight="1">
      <c r="I859" s="84"/>
      <c r="J859" s="84"/>
    </row>
    <row r="860" spans="9:10" ht="15.75" customHeight="1">
      <c r="I860" s="84"/>
      <c r="J860" s="84"/>
    </row>
    <row r="861" spans="9:10" ht="15.75" customHeight="1">
      <c r="I861" s="84"/>
      <c r="J861" s="84"/>
    </row>
    <row r="862" spans="9:10" ht="15.75" customHeight="1">
      <c r="I862" s="84"/>
      <c r="J862" s="84"/>
    </row>
    <row r="863" spans="9:10" ht="15.75" customHeight="1">
      <c r="I863" s="84"/>
      <c r="J863" s="84"/>
    </row>
    <row r="864" spans="9:10" ht="15.75" customHeight="1">
      <c r="I864" s="84"/>
      <c r="J864" s="84"/>
    </row>
    <row r="865" spans="9:10" ht="15.75" customHeight="1">
      <c r="I865" s="84"/>
      <c r="J865" s="84"/>
    </row>
    <row r="866" spans="9:10" ht="15.75" customHeight="1">
      <c r="I866" s="84"/>
      <c r="J866" s="84"/>
    </row>
    <row r="867" spans="9:10" ht="15.75" customHeight="1">
      <c r="I867" s="84"/>
      <c r="J867" s="84"/>
    </row>
    <row r="868" spans="9:10" ht="15.75" customHeight="1">
      <c r="I868" s="84"/>
      <c r="J868" s="84"/>
    </row>
    <row r="869" spans="9:10" ht="15.75" customHeight="1">
      <c r="I869" s="84"/>
      <c r="J869" s="84"/>
    </row>
    <row r="870" spans="9:10" ht="15.75" customHeight="1">
      <c r="I870" s="84"/>
      <c r="J870" s="84"/>
    </row>
    <row r="871" spans="9:10" ht="15.75" customHeight="1">
      <c r="I871" s="84"/>
      <c r="J871" s="84"/>
    </row>
    <row r="872" spans="9:10" ht="15.75" customHeight="1">
      <c r="I872" s="84"/>
      <c r="J872" s="84"/>
    </row>
    <row r="873" spans="9:10" ht="15.75" customHeight="1">
      <c r="I873" s="84"/>
      <c r="J873" s="84"/>
    </row>
    <row r="874" spans="9:10" ht="15.75" customHeight="1">
      <c r="I874" s="84"/>
      <c r="J874" s="84"/>
    </row>
    <row r="875" spans="9:10" ht="15.75" customHeight="1">
      <c r="I875" s="84"/>
      <c r="J875" s="84"/>
    </row>
    <row r="876" spans="9:10" ht="15.75" customHeight="1">
      <c r="I876" s="84"/>
      <c r="J876" s="84"/>
    </row>
    <row r="877" spans="9:10" ht="15.75" customHeight="1">
      <c r="I877" s="84"/>
      <c r="J877" s="84"/>
    </row>
    <row r="878" spans="9:10" ht="15.75" customHeight="1">
      <c r="I878" s="84"/>
      <c r="J878" s="84"/>
    </row>
    <row r="879" spans="9:10" ht="15.75" customHeight="1">
      <c r="I879" s="84"/>
      <c r="J879" s="84"/>
    </row>
    <row r="880" spans="9:10" ht="15.75" customHeight="1">
      <c r="I880" s="84"/>
      <c r="J880" s="84"/>
    </row>
    <row r="881" spans="9:10" ht="15.75" customHeight="1">
      <c r="I881" s="84"/>
      <c r="J881" s="84"/>
    </row>
    <row r="882" spans="9:10" ht="15.75" customHeight="1">
      <c r="I882" s="84"/>
      <c r="J882" s="84"/>
    </row>
    <row r="883" spans="9:10" ht="15.75" customHeight="1">
      <c r="I883" s="84"/>
      <c r="J883" s="84"/>
    </row>
    <row r="884" spans="9:10" ht="15.75" customHeight="1">
      <c r="I884" s="84"/>
      <c r="J884" s="84"/>
    </row>
    <row r="885" spans="9:10" ht="15.75" customHeight="1">
      <c r="I885" s="84"/>
      <c r="J885" s="84"/>
    </row>
    <row r="886" spans="9:10" ht="15.75" customHeight="1">
      <c r="I886" s="84"/>
      <c r="J886" s="84"/>
    </row>
    <row r="887" spans="9:10" ht="15.75" customHeight="1">
      <c r="I887" s="84"/>
      <c r="J887" s="84"/>
    </row>
    <row r="888" spans="9:10" ht="15.75" customHeight="1">
      <c r="I888" s="84"/>
      <c r="J888" s="84"/>
    </row>
    <row r="889" spans="9:10" ht="15.75" customHeight="1">
      <c r="I889" s="84"/>
      <c r="J889" s="84"/>
    </row>
    <row r="890" spans="9:10" ht="15.75" customHeight="1">
      <c r="I890" s="84"/>
      <c r="J890" s="84"/>
    </row>
    <row r="891" spans="9:10" ht="15.75" customHeight="1">
      <c r="I891" s="84"/>
      <c r="J891" s="84"/>
    </row>
    <row r="892" spans="9:10" ht="15.75" customHeight="1">
      <c r="I892" s="84"/>
      <c r="J892" s="84"/>
    </row>
    <row r="893" spans="9:10" ht="15.75" customHeight="1">
      <c r="I893" s="84"/>
      <c r="J893" s="84"/>
    </row>
    <row r="894" spans="9:10" ht="15.75" customHeight="1">
      <c r="I894" s="84"/>
      <c r="J894" s="84"/>
    </row>
    <row r="895" spans="9:10" ht="15.75" customHeight="1">
      <c r="I895" s="84"/>
      <c r="J895" s="84"/>
    </row>
    <row r="896" spans="9:10" ht="15.75" customHeight="1">
      <c r="I896" s="84"/>
      <c r="J896" s="84"/>
    </row>
    <row r="897" spans="9:10" ht="15.75" customHeight="1">
      <c r="I897" s="84"/>
      <c r="J897" s="84"/>
    </row>
    <row r="898" spans="9:10" ht="15.75" customHeight="1">
      <c r="I898" s="84"/>
      <c r="J898" s="84"/>
    </row>
    <row r="899" spans="9:10" ht="15.75" customHeight="1">
      <c r="I899" s="84"/>
      <c r="J899" s="84"/>
    </row>
    <row r="900" spans="9:10" ht="15.75" customHeight="1">
      <c r="I900" s="84"/>
      <c r="J900" s="84"/>
    </row>
    <row r="901" spans="9:10" ht="15.75" customHeight="1">
      <c r="I901" s="84"/>
      <c r="J901" s="84"/>
    </row>
    <row r="902" spans="9:10" ht="15.75" customHeight="1">
      <c r="I902" s="84"/>
      <c r="J902" s="84"/>
    </row>
    <row r="903" spans="9:10" ht="15.75" customHeight="1">
      <c r="I903" s="84"/>
      <c r="J903" s="84"/>
    </row>
    <row r="904" spans="9:10" ht="15.75" customHeight="1">
      <c r="I904" s="84"/>
      <c r="J904" s="84"/>
    </row>
    <row r="905" spans="9:10" ht="15.75" customHeight="1">
      <c r="I905" s="84"/>
      <c r="J905" s="84"/>
    </row>
    <row r="906" spans="9:10" ht="15.75" customHeight="1">
      <c r="I906" s="84"/>
      <c r="J906" s="84"/>
    </row>
    <row r="907" spans="9:10" ht="15.75" customHeight="1">
      <c r="I907" s="84"/>
      <c r="J907" s="84"/>
    </row>
    <row r="908" spans="9:10" ht="15.75" customHeight="1">
      <c r="I908" s="84"/>
      <c r="J908" s="84"/>
    </row>
    <row r="909" spans="9:10" ht="15.75" customHeight="1">
      <c r="I909" s="84"/>
      <c r="J909" s="84"/>
    </row>
    <row r="910" spans="9:10" ht="15.75" customHeight="1">
      <c r="I910" s="84"/>
      <c r="J910" s="84"/>
    </row>
    <row r="911" spans="9:10" ht="15.75" customHeight="1">
      <c r="I911" s="84"/>
      <c r="J911" s="84"/>
    </row>
    <row r="912" spans="9:10" ht="15.75" customHeight="1">
      <c r="I912" s="84"/>
      <c r="J912" s="84"/>
    </row>
    <row r="913" spans="9:10" ht="15.75" customHeight="1">
      <c r="I913" s="84"/>
      <c r="J913" s="84"/>
    </row>
    <row r="914" spans="9:10" ht="15.75" customHeight="1">
      <c r="I914" s="84"/>
      <c r="J914" s="84"/>
    </row>
    <row r="915" spans="9:10" ht="15.75" customHeight="1">
      <c r="I915" s="84"/>
      <c r="J915" s="84"/>
    </row>
    <row r="916" spans="9:10" ht="15.75" customHeight="1">
      <c r="I916" s="84"/>
      <c r="J916" s="84"/>
    </row>
    <row r="917" spans="9:10" ht="15.75" customHeight="1">
      <c r="I917" s="84"/>
      <c r="J917" s="84"/>
    </row>
    <row r="918" spans="9:10" ht="15.75" customHeight="1">
      <c r="I918" s="84"/>
      <c r="J918" s="84"/>
    </row>
    <row r="919" spans="9:10" ht="15.75" customHeight="1">
      <c r="I919" s="84"/>
      <c r="J919" s="84"/>
    </row>
    <row r="920" spans="9:10" ht="15.75" customHeight="1">
      <c r="I920" s="84"/>
      <c r="J920" s="84"/>
    </row>
    <row r="921" spans="9:10" ht="15.75" customHeight="1">
      <c r="I921" s="84"/>
      <c r="J921" s="84"/>
    </row>
    <row r="922" spans="9:10" ht="15.75" customHeight="1">
      <c r="I922" s="84"/>
      <c r="J922" s="84"/>
    </row>
    <row r="923" spans="9:10" ht="15.75" customHeight="1">
      <c r="I923" s="84"/>
      <c r="J923" s="84"/>
    </row>
    <row r="924" spans="9:10" ht="15.75" customHeight="1">
      <c r="I924" s="84"/>
      <c r="J924" s="84"/>
    </row>
    <row r="925" spans="9:10" ht="15.75" customHeight="1">
      <c r="I925" s="84"/>
      <c r="J925" s="84"/>
    </row>
    <row r="926" spans="9:10" ht="15.75" customHeight="1">
      <c r="I926" s="84"/>
      <c r="J926" s="84"/>
    </row>
    <row r="927" spans="9:10" ht="15.75" customHeight="1">
      <c r="I927" s="84"/>
      <c r="J927" s="84"/>
    </row>
    <row r="928" spans="9:10" ht="15.75" customHeight="1">
      <c r="I928" s="84"/>
      <c r="J928" s="84"/>
    </row>
    <row r="929" spans="9:10" ht="15.75" customHeight="1">
      <c r="I929" s="84"/>
      <c r="J929" s="84"/>
    </row>
    <row r="930" spans="9:10" ht="15.75" customHeight="1">
      <c r="I930" s="84"/>
      <c r="J930" s="84"/>
    </row>
    <row r="931" spans="9:10" ht="15.75" customHeight="1">
      <c r="I931" s="84"/>
      <c r="J931" s="84"/>
    </row>
    <row r="932" spans="9:10" ht="15.75" customHeight="1">
      <c r="I932" s="84"/>
      <c r="J932" s="84"/>
    </row>
    <row r="933" spans="9:10" ht="15.75" customHeight="1">
      <c r="I933" s="84"/>
      <c r="J933" s="84"/>
    </row>
    <row r="934" spans="9:10" ht="15.75" customHeight="1">
      <c r="I934" s="84"/>
      <c r="J934" s="84"/>
    </row>
    <row r="935" spans="9:10" ht="15.75" customHeight="1">
      <c r="I935" s="84"/>
      <c r="J935" s="84"/>
    </row>
    <row r="936" spans="9:10" ht="15.75" customHeight="1">
      <c r="I936" s="84"/>
      <c r="J936" s="84"/>
    </row>
    <row r="937" spans="9:10" ht="15.75" customHeight="1">
      <c r="I937" s="84"/>
      <c r="J937" s="84"/>
    </row>
    <row r="938" spans="9:10" ht="15.75" customHeight="1">
      <c r="I938" s="84"/>
      <c r="J938" s="84"/>
    </row>
    <row r="939" spans="9:10" ht="15.75" customHeight="1">
      <c r="I939" s="84"/>
      <c r="J939" s="84"/>
    </row>
    <row r="940" spans="9:10" ht="15.75" customHeight="1">
      <c r="I940" s="84"/>
      <c r="J940" s="84"/>
    </row>
    <row r="941" spans="9:10" ht="15.75" customHeight="1">
      <c r="I941" s="84"/>
      <c r="J941" s="84"/>
    </row>
    <row r="942" spans="9:10" ht="15.75" customHeight="1">
      <c r="I942" s="84"/>
      <c r="J942" s="84"/>
    </row>
    <row r="943" spans="9:10" ht="15.75" customHeight="1">
      <c r="I943" s="84"/>
      <c r="J943" s="84"/>
    </row>
    <row r="944" spans="9:10" ht="15.75" customHeight="1">
      <c r="I944" s="84"/>
      <c r="J944" s="84"/>
    </row>
    <row r="945" spans="9:10" ht="15.75" customHeight="1">
      <c r="I945" s="84"/>
      <c r="J945" s="84"/>
    </row>
    <row r="946" spans="9:10" ht="15.75" customHeight="1">
      <c r="I946" s="84"/>
      <c r="J946" s="84"/>
    </row>
    <row r="947" spans="9:10" ht="15.75" customHeight="1">
      <c r="I947" s="84"/>
      <c r="J947" s="84"/>
    </row>
    <row r="948" spans="9:10" ht="15.75" customHeight="1">
      <c r="I948" s="84"/>
      <c r="J948" s="84"/>
    </row>
    <row r="949" spans="9:10" ht="15.75" customHeight="1">
      <c r="I949" s="84"/>
      <c r="J949" s="84"/>
    </row>
    <row r="950" spans="9:10" ht="15.75" customHeight="1">
      <c r="I950" s="84"/>
      <c r="J950" s="84"/>
    </row>
    <row r="951" spans="9:10" ht="15.75" customHeight="1">
      <c r="I951" s="84"/>
      <c r="J951" s="84"/>
    </row>
    <row r="952" spans="9:10" ht="15.75" customHeight="1">
      <c r="I952" s="84"/>
      <c r="J952" s="84"/>
    </row>
    <row r="953" spans="9:10" ht="15.75" customHeight="1">
      <c r="I953" s="84"/>
      <c r="J953" s="84"/>
    </row>
    <row r="954" spans="9:10" ht="15.75" customHeight="1">
      <c r="I954" s="84"/>
      <c r="J954" s="84"/>
    </row>
    <row r="955" spans="9:10" ht="15.75" customHeight="1">
      <c r="I955" s="84"/>
      <c r="J955" s="84"/>
    </row>
    <row r="956" spans="9:10" ht="15.75" customHeight="1">
      <c r="I956" s="84"/>
      <c r="J956" s="84"/>
    </row>
    <row r="957" spans="9:10" ht="15.75" customHeight="1">
      <c r="I957" s="84"/>
      <c r="J957" s="84"/>
    </row>
    <row r="958" spans="9:10" ht="15.75" customHeight="1">
      <c r="I958" s="84"/>
      <c r="J958" s="84"/>
    </row>
    <row r="959" spans="9:10" ht="15.75" customHeight="1">
      <c r="I959" s="84"/>
      <c r="J959" s="84"/>
    </row>
    <row r="960" spans="9:10" ht="15.75" customHeight="1">
      <c r="I960" s="84"/>
      <c r="J960" s="84"/>
    </row>
    <row r="961" spans="9:10" ht="15.75" customHeight="1">
      <c r="I961" s="84"/>
      <c r="J961" s="84"/>
    </row>
    <row r="962" spans="9:10" ht="15.75" customHeight="1">
      <c r="I962" s="84"/>
      <c r="J962" s="84"/>
    </row>
    <row r="963" spans="9:10" ht="15.75" customHeight="1">
      <c r="I963" s="84"/>
      <c r="J963" s="84"/>
    </row>
    <row r="964" spans="9:10" ht="15.75" customHeight="1">
      <c r="I964" s="84"/>
      <c r="J964" s="84"/>
    </row>
    <row r="965" spans="9:10" ht="15.75" customHeight="1">
      <c r="I965" s="84"/>
      <c r="J965" s="84"/>
    </row>
    <row r="966" spans="9:10" ht="15.75" customHeight="1">
      <c r="I966" s="84"/>
      <c r="J966" s="84"/>
    </row>
    <row r="967" spans="9:10" ht="15.75" customHeight="1">
      <c r="I967" s="84"/>
      <c r="J967" s="84"/>
    </row>
    <row r="968" spans="9:10" ht="15.75" customHeight="1">
      <c r="I968" s="84"/>
      <c r="J968" s="84"/>
    </row>
    <row r="969" spans="9:10" ht="15.75" customHeight="1">
      <c r="I969" s="84"/>
      <c r="J969" s="84"/>
    </row>
    <row r="970" spans="9:10" ht="15.75" customHeight="1">
      <c r="I970" s="84"/>
      <c r="J970" s="84"/>
    </row>
    <row r="971" spans="9:10" ht="15.75" customHeight="1">
      <c r="I971" s="84"/>
      <c r="J971" s="84"/>
    </row>
    <row r="972" spans="9:10" ht="15.75" customHeight="1">
      <c r="I972" s="84"/>
      <c r="J972" s="84"/>
    </row>
    <row r="973" spans="9:10" ht="15.75" customHeight="1">
      <c r="I973" s="84"/>
      <c r="J973" s="84"/>
    </row>
    <row r="974" spans="9:10" ht="15.75" customHeight="1">
      <c r="I974" s="84"/>
      <c r="J974" s="84"/>
    </row>
    <row r="975" spans="9:10" ht="15.75" customHeight="1">
      <c r="I975" s="84"/>
      <c r="J975" s="84"/>
    </row>
    <row r="976" spans="9:10" ht="15.75" customHeight="1">
      <c r="I976" s="84"/>
      <c r="J976" s="84"/>
    </row>
    <row r="977" spans="9:10" ht="15.75" customHeight="1">
      <c r="I977" s="84"/>
      <c r="J977" s="84"/>
    </row>
    <row r="978" spans="9:10" ht="15.75" customHeight="1">
      <c r="I978" s="84"/>
      <c r="J978" s="84"/>
    </row>
    <row r="979" spans="9:10" ht="15.75" customHeight="1">
      <c r="I979" s="84"/>
      <c r="J979" s="84"/>
    </row>
    <row r="980" spans="9:10" ht="15.75" customHeight="1">
      <c r="I980" s="84"/>
      <c r="J980" s="84"/>
    </row>
    <row r="981" spans="9:10" ht="15.75" customHeight="1">
      <c r="I981" s="84"/>
      <c r="J981" s="84"/>
    </row>
    <row r="982" spans="9:10" ht="15.75" customHeight="1">
      <c r="I982" s="84"/>
      <c r="J982" s="84"/>
    </row>
    <row r="983" spans="9:10" ht="15.75" customHeight="1">
      <c r="I983" s="84"/>
      <c r="J983" s="84"/>
    </row>
    <row r="984" spans="9:10" ht="15.75" customHeight="1">
      <c r="I984" s="84"/>
      <c r="J984" s="84"/>
    </row>
    <row r="985" spans="9:10" ht="15.75" customHeight="1">
      <c r="I985" s="84"/>
      <c r="J985" s="84"/>
    </row>
    <row r="986" spans="9:10" ht="15.75" customHeight="1">
      <c r="I986" s="84"/>
      <c r="J986" s="84"/>
    </row>
    <row r="987" spans="9:10" ht="15.75" customHeight="1">
      <c r="I987" s="84"/>
      <c r="J987" s="84"/>
    </row>
    <row r="988" spans="9:10" ht="15.75" customHeight="1">
      <c r="I988" s="84"/>
      <c r="J988" s="84"/>
    </row>
    <row r="989" spans="9:10" ht="15.75" customHeight="1">
      <c r="I989" s="84"/>
      <c r="J989" s="84"/>
    </row>
    <row r="990" spans="9:10" ht="15.75" customHeight="1">
      <c r="I990" s="84"/>
      <c r="J990" s="84"/>
    </row>
    <row r="991" spans="9:10" ht="15.75" customHeight="1">
      <c r="I991" s="84"/>
      <c r="J991" s="84"/>
    </row>
    <row r="992" spans="9:10" ht="15.75" customHeight="1">
      <c r="I992" s="84"/>
      <c r="J992" s="84"/>
    </row>
    <row r="993" spans="9:10" ht="15.75" customHeight="1">
      <c r="I993" s="84"/>
      <c r="J993" s="84"/>
    </row>
    <row r="994" spans="9:10" ht="15.75" customHeight="1">
      <c r="I994" s="84"/>
      <c r="J994" s="84"/>
    </row>
    <row r="995" spans="9:10" ht="15.75" customHeight="1">
      <c r="I995" s="84"/>
      <c r="J995" s="84"/>
    </row>
    <row r="996" spans="9:10" ht="15.75" customHeight="1">
      <c r="I996" s="84"/>
      <c r="J996" s="84"/>
    </row>
    <row r="997" spans="9:10" ht="15.75" customHeight="1">
      <c r="I997" s="84"/>
      <c r="J997" s="84"/>
    </row>
    <row r="998" spans="9:10" ht="15.75" customHeight="1">
      <c r="I998" s="84"/>
      <c r="J998" s="84"/>
    </row>
    <row r="999" spans="9:10" ht="15.75" customHeight="1">
      <c r="I999" s="84"/>
      <c r="J999" s="84"/>
    </row>
    <row r="1000" spans="9:10" ht="15.75" customHeight="1">
      <c r="I1000" s="84"/>
      <c r="J1000" s="84"/>
    </row>
    <row r="1001" spans="9:10" ht="15.75" customHeight="1">
      <c r="I1001" s="84"/>
      <c r="J1001" s="84"/>
    </row>
    <row r="1002" spans="9:10" ht="15.75" customHeight="1">
      <c r="I1002" s="84"/>
      <c r="J1002" s="84"/>
    </row>
    <row r="1003" spans="9:10" ht="15.75" customHeight="1">
      <c r="I1003" s="84"/>
      <c r="J1003" s="84"/>
    </row>
    <row r="1004" spans="9:10" ht="15.75" customHeight="1">
      <c r="I1004" s="84"/>
      <c r="J1004" s="84"/>
    </row>
    <row r="1005" spans="9:10" ht="15.75" customHeight="1">
      <c r="I1005" s="84"/>
      <c r="J1005" s="84"/>
    </row>
    <row r="1006" spans="9:10" ht="15.75" customHeight="1">
      <c r="I1006" s="84"/>
      <c r="J1006" s="84"/>
    </row>
    <row r="1007" spans="9:10" ht="15.75" customHeight="1">
      <c r="I1007" s="84"/>
      <c r="J1007" s="84"/>
    </row>
    <row r="1008" spans="9:10" ht="15.75" customHeight="1">
      <c r="I1008" s="84"/>
      <c r="J1008" s="84"/>
    </row>
    <row r="1009" spans="9:10" ht="15.75" customHeight="1">
      <c r="I1009" s="84"/>
      <c r="J1009" s="84"/>
    </row>
    <row r="1010" spans="9:10" ht="15.75" customHeight="1">
      <c r="I1010" s="84"/>
      <c r="J1010" s="84"/>
    </row>
    <row r="1011" spans="9:10" ht="15.75" customHeight="1">
      <c r="I1011" s="84"/>
      <c r="J1011" s="84"/>
    </row>
    <row r="1012" spans="9:10" ht="15.75" customHeight="1">
      <c r="I1012" s="84"/>
      <c r="J1012" s="84"/>
    </row>
    <row r="1013" spans="9:10" ht="15.75" customHeight="1">
      <c r="I1013" s="84"/>
      <c r="J1013" s="84"/>
    </row>
    <row r="1014" spans="9:10" ht="15.75" customHeight="1">
      <c r="I1014" s="84"/>
      <c r="J1014" s="84"/>
    </row>
    <row r="1015" spans="9:10" ht="15.75" customHeight="1">
      <c r="I1015" s="84"/>
      <c r="J1015" s="84"/>
    </row>
    <row r="1016" spans="9:10" ht="15.75" customHeight="1">
      <c r="I1016" s="84"/>
      <c r="J1016" s="84"/>
    </row>
    <row r="1017" spans="9:10" ht="15.75" customHeight="1">
      <c r="I1017" s="84"/>
      <c r="J1017" s="84"/>
    </row>
    <row r="1018" spans="9:10" ht="15.75" customHeight="1">
      <c r="I1018" s="84"/>
      <c r="J1018" s="84"/>
    </row>
    <row r="1019" spans="9:10" ht="15.75" customHeight="1">
      <c r="I1019" s="84"/>
      <c r="J1019" s="84"/>
    </row>
    <row r="1020" spans="9:10" ht="15.75" customHeight="1">
      <c r="I1020" s="84"/>
      <c r="J1020" s="84"/>
    </row>
    <row r="1021" spans="9:10" ht="15.75" customHeight="1">
      <c r="I1021" s="84"/>
      <c r="J1021" s="84"/>
    </row>
    <row r="1022" spans="9:10" ht="15.75" customHeight="1">
      <c r="I1022" s="84"/>
      <c r="J1022" s="84"/>
    </row>
    <row r="1023" spans="9:10" ht="15.75" customHeight="1">
      <c r="I1023" s="84"/>
      <c r="J1023" s="84"/>
    </row>
    <row r="1024" spans="9:10" ht="15.75" customHeight="1">
      <c r="I1024" s="84"/>
      <c r="J1024" s="84"/>
    </row>
    <row r="1025" spans="9:10" ht="15.75" customHeight="1">
      <c r="I1025" s="84"/>
      <c r="J1025" s="84"/>
    </row>
    <row r="1026" spans="9:10" ht="15.75" customHeight="1">
      <c r="I1026" s="84"/>
      <c r="J1026" s="84"/>
    </row>
    <row r="1027" spans="9:10" ht="15.75" customHeight="1">
      <c r="I1027" s="84"/>
      <c r="J1027" s="84"/>
    </row>
    <row r="1028" spans="9:10" ht="15.75" customHeight="1">
      <c r="I1028" s="84"/>
      <c r="J1028" s="84"/>
    </row>
    <row r="1029" spans="9:10" ht="15.75" customHeight="1">
      <c r="I1029" s="84"/>
      <c r="J1029" s="84"/>
    </row>
    <row r="1030" spans="9:10" ht="15.75" customHeight="1">
      <c r="I1030" s="84"/>
      <c r="J1030" s="84"/>
    </row>
    <row r="1031" spans="9:10" ht="15.75" customHeight="1">
      <c r="I1031" s="84"/>
      <c r="J1031" s="84"/>
    </row>
    <row r="1032" spans="9:10" ht="15.75" customHeight="1">
      <c r="I1032" s="84"/>
      <c r="J1032" s="84"/>
    </row>
    <row r="1033" spans="9:10" ht="15.75" customHeight="1">
      <c r="I1033" s="84"/>
      <c r="J1033" s="84"/>
    </row>
    <row r="1034" spans="9:10" ht="15.75" customHeight="1">
      <c r="I1034" s="84"/>
      <c r="J1034" s="84"/>
    </row>
    <row r="1035" spans="9:10" ht="15.75" customHeight="1">
      <c r="I1035" s="84"/>
      <c r="J1035" s="84"/>
    </row>
    <row r="1036" spans="9:10" ht="15.75" customHeight="1">
      <c r="I1036" s="84"/>
      <c r="J1036" s="84"/>
    </row>
    <row r="1037" spans="9:10" ht="15.75" customHeight="1">
      <c r="I1037" s="84"/>
      <c r="J1037" s="84"/>
    </row>
    <row r="1038" spans="9:10" ht="15.75" customHeight="1">
      <c r="I1038" s="84"/>
      <c r="J1038" s="84"/>
    </row>
    <row r="1039" spans="9:10" ht="15.75" customHeight="1">
      <c r="I1039" s="84"/>
      <c r="J1039" s="84"/>
    </row>
    <row r="1040" spans="9:10" ht="15.75" customHeight="1">
      <c r="I1040" s="84"/>
      <c r="J1040" s="84"/>
    </row>
    <row r="1041" spans="9:10" ht="15.75" customHeight="1">
      <c r="I1041" s="84"/>
      <c r="J1041" s="84"/>
    </row>
    <row r="1042" spans="9:10" ht="15.75" customHeight="1">
      <c r="I1042" s="84"/>
      <c r="J1042" s="84"/>
    </row>
    <row r="1043" spans="9:10" ht="15.75" customHeight="1">
      <c r="I1043" s="84"/>
      <c r="J1043" s="84"/>
    </row>
    <row r="1044" spans="9:10" ht="15.75" customHeight="1">
      <c r="I1044" s="84"/>
      <c r="J1044" s="84"/>
    </row>
    <row r="1045" spans="9:10" ht="15.75" customHeight="1">
      <c r="I1045" s="84"/>
      <c r="J1045" s="84"/>
    </row>
    <row r="1046" spans="9:10" ht="15.75" customHeight="1">
      <c r="I1046" s="84"/>
      <c r="J1046" s="84"/>
    </row>
    <row r="1047" spans="9:10" ht="15.75" customHeight="1">
      <c r="I1047" s="84"/>
      <c r="J1047" s="84"/>
    </row>
    <row r="1048" spans="9:10" ht="15.75" customHeight="1">
      <c r="I1048" s="84"/>
      <c r="J1048" s="84"/>
    </row>
    <row r="1049" spans="9:10" ht="15.75" customHeight="1">
      <c r="I1049" s="84"/>
      <c r="J1049" s="84"/>
    </row>
    <row r="1050" spans="9:10" ht="15.75" customHeight="1">
      <c r="I1050" s="84"/>
      <c r="J1050" s="84"/>
    </row>
    <row r="1051" spans="9:10" ht="15.75" customHeight="1">
      <c r="I1051" s="84"/>
      <c r="J1051" s="84"/>
    </row>
    <row r="1052" spans="9:10" ht="15.75" customHeight="1">
      <c r="I1052" s="84"/>
      <c r="J1052" s="84"/>
    </row>
    <row r="1053" spans="9:10" ht="15.75" customHeight="1">
      <c r="I1053" s="84"/>
      <c r="J1053" s="84"/>
    </row>
    <row r="1054" spans="9:10" ht="15.75" customHeight="1">
      <c r="I1054" s="84"/>
      <c r="J1054" s="84"/>
    </row>
    <row r="1055" spans="9:10" ht="15.75" customHeight="1">
      <c r="I1055" s="84"/>
      <c r="J1055" s="84"/>
    </row>
    <row r="1056" spans="9:10" ht="15.75" customHeight="1">
      <c r="I1056" s="84"/>
      <c r="J1056" s="84"/>
    </row>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E168"/>
  <sheetViews>
    <sheetView workbookViewId="0">
      <pane ySplit="1" topLeftCell="A53" activePane="bottomLeft" state="frozen"/>
      <selection pane="bottomLeft" activeCell="E53" sqref="E53"/>
    </sheetView>
  </sheetViews>
  <sheetFormatPr defaultColWidth="14.453125" defaultRowHeight="15" customHeight="1"/>
  <cols>
    <col min="1" max="1" width="19.54296875" style="79" customWidth="1"/>
    <col min="2" max="2" width="21.26953125" style="79" customWidth="1"/>
    <col min="3" max="3" width="32.453125" style="79" customWidth="1"/>
    <col min="4" max="4" width="14.453125" style="83"/>
    <col min="5" max="5" width="19.26953125" style="83" customWidth="1"/>
  </cols>
  <sheetData>
    <row r="1" spans="1:5" ht="15.5">
      <c r="A1" s="102" t="s">
        <v>1542</v>
      </c>
      <c r="B1" s="102" t="s">
        <v>1543</v>
      </c>
      <c r="C1" s="102" t="s">
        <v>1544</v>
      </c>
      <c r="D1" s="103" t="s">
        <v>1545</v>
      </c>
      <c r="E1" s="103" t="s">
        <v>1546</v>
      </c>
    </row>
    <row r="2" spans="1:5" ht="14.5">
      <c r="A2" s="123" t="s">
        <v>21</v>
      </c>
      <c r="B2" s="123" t="s">
        <v>72</v>
      </c>
      <c r="C2" s="86" t="s">
        <v>150</v>
      </c>
      <c r="D2" s="124">
        <v>63816.100996000001</v>
      </c>
      <c r="E2" s="83">
        <v>3</v>
      </c>
    </row>
    <row r="3" spans="1:5" ht="14.5">
      <c r="A3" s="123" t="s">
        <v>21</v>
      </c>
      <c r="B3" s="123" t="s">
        <v>72</v>
      </c>
      <c r="C3" s="86" t="s">
        <v>83</v>
      </c>
      <c r="D3" s="124">
        <v>4652.8306249999996</v>
      </c>
      <c r="E3" s="83">
        <v>1</v>
      </c>
    </row>
    <row r="4" spans="1:5" ht="14.5">
      <c r="A4" s="123" t="s">
        <v>21</v>
      </c>
      <c r="B4" s="123" t="s">
        <v>72</v>
      </c>
      <c r="C4" s="86" t="s">
        <v>330</v>
      </c>
      <c r="D4" s="124">
        <v>90.350421999999995</v>
      </c>
      <c r="E4" s="83">
        <v>1</v>
      </c>
    </row>
    <row r="5" spans="1:5" ht="14.5">
      <c r="A5" s="123" t="s">
        <v>21</v>
      </c>
      <c r="B5" s="123" t="s">
        <v>72</v>
      </c>
      <c r="C5" s="86" t="s">
        <v>25</v>
      </c>
      <c r="D5" s="124">
        <v>89260.568608000001</v>
      </c>
      <c r="E5" s="83">
        <v>1</v>
      </c>
    </row>
    <row r="6" spans="1:5" ht="14.5">
      <c r="A6" s="123" t="s">
        <v>21</v>
      </c>
      <c r="B6" s="123" t="s">
        <v>72</v>
      </c>
      <c r="C6" s="86" t="s">
        <v>195</v>
      </c>
      <c r="D6" s="124">
        <v>19288.916367999998</v>
      </c>
      <c r="E6" s="83">
        <v>2</v>
      </c>
    </row>
    <row r="7" spans="1:5" ht="14.5">
      <c r="A7" s="123" t="s">
        <v>21</v>
      </c>
      <c r="B7" s="123" t="s">
        <v>72</v>
      </c>
      <c r="C7" s="86" t="s">
        <v>302</v>
      </c>
      <c r="D7" s="124">
        <v>89260.568608000001</v>
      </c>
      <c r="E7" s="83">
        <v>1</v>
      </c>
    </row>
    <row r="8" spans="1:5" ht="14.5">
      <c r="A8" s="123" t="s">
        <v>21</v>
      </c>
      <c r="B8" s="123" t="s">
        <v>72</v>
      </c>
      <c r="C8" s="86" t="s">
        <v>408</v>
      </c>
      <c r="D8" s="124">
        <v>74720.650039</v>
      </c>
      <c r="E8" s="83">
        <v>1</v>
      </c>
    </row>
    <row r="9" spans="1:5" ht="14.5">
      <c r="A9" s="123" t="s">
        <v>21</v>
      </c>
      <c r="B9" s="123" t="s">
        <v>72</v>
      </c>
      <c r="C9" s="86" t="s">
        <v>353</v>
      </c>
      <c r="D9" s="124">
        <v>89260.568608000001</v>
      </c>
      <c r="E9" s="83">
        <v>1</v>
      </c>
    </row>
    <row r="10" spans="1:5" ht="14.5">
      <c r="A10" s="123" t="s">
        <v>21</v>
      </c>
      <c r="B10" s="123" t="s">
        <v>72</v>
      </c>
      <c r="C10" s="86" t="s">
        <v>389</v>
      </c>
      <c r="D10" s="124">
        <v>4450.9143430000004</v>
      </c>
      <c r="E10" s="83">
        <v>1</v>
      </c>
    </row>
    <row r="11" spans="1:5" ht="14.5">
      <c r="A11" s="123" t="s">
        <v>21</v>
      </c>
      <c r="B11" s="123" t="s">
        <v>72</v>
      </c>
      <c r="C11" s="86" t="s">
        <v>182</v>
      </c>
      <c r="D11" s="124">
        <v>10418.949017000001</v>
      </c>
      <c r="E11" s="83">
        <v>2</v>
      </c>
    </row>
    <row r="12" spans="1:5" ht="14.5">
      <c r="A12" s="123" t="s">
        <v>21</v>
      </c>
      <c r="B12" s="123" t="s">
        <v>72</v>
      </c>
      <c r="C12" s="86" t="s">
        <v>44</v>
      </c>
      <c r="D12" s="124">
        <v>2739.3569379999999</v>
      </c>
      <c r="E12" s="83">
        <v>2</v>
      </c>
    </row>
    <row r="13" spans="1:5" ht="14.5">
      <c r="A13" s="123" t="s">
        <v>21</v>
      </c>
      <c r="B13" s="123" t="s">
        <v>72</v>
      </c>
      <c r="C13" s="86" t="s">
        <v>275</v>
      </c>
      <c r="D13" s="124">
        <v>91507.020875999995</v>
      </c>
      <c r="E13" s="83">
        <v>2</v>
      </c>
    </row>
    <row r="14" spans="1:5" ht="14.5">
      <c r="A14" s="123" t="s">
        <v>21</v>
      </c>
      <c r="B14" s="123" t="s">
        <v>72</v>
      </c>
      <c r="C14" s="86" t="s">
        <v>309</v>
      </c>
      <c r="D14" s="124">
        <v>89260.568608000001</v>
      </c>
      <c r="E14" s="83">
        <v>1</v>
      </c>
    </row>
    <row r="15" spans="1:5" ht="14.5">
      <c r="A15" s="123" t="s">
        <v>21</v>
      </c>
      <c r="B15" s="123" t="s">
        <v>72</v>
      </c>
      <c r="C15" s="86" t="s">
        <v>205</v>
      </c>
      <c r="D15" s="124">
        <v>89254.807151999994</v>
      </c>
      <c r="E15" s="83">
        <v>1</v>
      </c>
    </row>
    <row r="16" spans="1:5" ht="14.5">
      <c r="A16" s="123" t="s">
        <v>21</v>
      </c>
      <c r="B16" s="123" t="s">
        <v>72</v>
      </c>
      <c r="C16" s="86" t="s">
        <v>237</v>
      </c>
      <c r="D16" s="124">
        <v>89260.568608000001</v>
      </c>
      <c r="E16" s="83">
        <v>1</v>
      </c>
    </row>
    <row r="17" spans="1:5" ht="14.5">
      <c r="A17" s="123" t="s">
        <v>21</v>
      </c>
      <c r="B17" s="123" t="s">
        <v>72</v>
      </c>
      <c r="C17" s="86" t="s">
        <v>361</v>
      </c>
      <c r="D17" s="124">
        <v>91369.922869000002</v>
      </c>
      <c r="E17" s="83">
        <v>7</v>
      </c>
    </row>
    <row r="18" spans="1:5" ht="14.5">
      <c r="A18" s="123" t="s">
        <v>21</v>
      </c>
      <c r="B18" s="123" t="s">
        <v>72</v>
      </c>
      <c r="C18" s="86" t="s">
        <v>247</v>
      </c>
      <c r="D18" s="124">
        <v>89260.568637000004</v>
      </c>
      <c r="E18" s="83">
        <v>2</v>
      </c>
    </row>
    <row r="19" spans="1:5" ht="14.5">
      <c r="A19" s="123" t="s">
        <v>21</v>
      </c>
      <c r="B19" s="123" t="s">
        <v>72</v>
      </c>
      <c r="C19" s="86" t="s">
        <v>1499</v>
      </c>
      <c r="D19" s="124">
        <v>52014.199078999998</v>
      </c>
      <c r="E19" s="83">
        <v>1</v>
      </c>
    </row>
    <row r="20" spans="1:5" ht="14.5">
      <c r="A20" s="123" t="s">
        <v>21</v>
      </c>
      <c r="B20" s="123" t="s">
        <v>72</v>
      </c>
      <c r="C20" s="86" t="s">
        <v>69</v>
      </c>
      <c r="D20" s="124">
        <v>2942.858131</v>
      </c>
      <c r="E20" s="83">
        <v>1</v>
      </c>
    </row>
    <row r="21" spans="1:5" ht="14.5">
      <c r="A21" s="123" t="s">
        <v>21</v>
      </c>
      <c r="B21" s="123" t="s">
        <v>72</v>
      </c>
      <c r="C21" s="86" t="s">
        <v>116</v>
      </c>
      <c r="D21" s="124">
        <v>3859</v>
      </c>
      <c r="E21" s="83">
        <v>5</v>
      </c>
    </row>
    <row r="22" spans="1:5" ht="14.5">
      <c r="A22" s="123" t="s">
        <v>21</v>
      </c>
      <c r="B22" s="123" t="s">
        <v>1534</v>
      </c>
      <c r="C22" s="86" t="s">
        <v>150</v>
      </c>
      <c r="D22" s="124">
        <v>3948.1223850000001</v>
      </c>
      <c r="E22" s="83">
        <v>1</v>
      </c>
    </row>
    <row r="23" spans="1:5" ht="14.5">
      <c r="A23" s="123" t="s">
        <v>21</v>
      </c>
      <c r="B23" s="123" t="s">
        <v>1534</v>
      </c>
      <c r="C23" s="86" t="s">
        <v>195</v>
      </c>
      <c r="D23" s="124">
        <v>3954.8059450000001</v>
      </c>
      <c r="E23" s="83">
        <v>2</v>
      </c>
    </row>
    <row r="24" spans="1:5" ht="14.5">
      <c r="A24" s="123" t="s">
        <v>21</v>
      </c>
      <c r="B24" s="123" t="s">
        <v>1534</v>
      </c>
      <c r="C24" s="86" t="s">
        <v>302</v>
      </c>
      <c r="D24" s="124">
        <v>3954.8059450000001</v>
      </c>
      <c r="E24" s="83">
        <v>2</v>
      </c>
    </row>
    <row r="25" spans="1:5" ht="14.5">
      <c r="A25" s="123" t="s">
        <v>21</v>
      </c>
      <c r="B25" s="123" t="s">
        <v>1534</v>
      </c>
      <c r="C25" s="86" t="s">
        <v>353</v>
      </c>
      <c r="D25" s="124">
        <v>3948.1223850000001</v>
      </c>
      <c r="E25" s="83">
        <v>1</v>
      </c>
    </row>
    <row r="26" spans="1:5" ht="14.5">
      <c r="A26" s="123" t="s">
        <v>21</v>
      </c>
      <c r="B26" s="123" t="s">
        <v>1534</v>
      </c>
      <c r="C26" s="86" t="s">
        <v>389</v>
      </c>
      <c r="D26" s="124">
        <v>3954.8059450000001</v>
      </c>
      <c r="E26" s="83">
        <v>1</v>
      </c>
    </row>
    <row r="27" spans="1:5" ht="14.5">
      <c r="A27" s="123" t="s">
        <v>21</v>
      </c>
      <c r="B27" s="123" t="s">
        <v>1534</v>
      </c>
      <c r="C27" s="86" t="s">
        <v>182</v>
      </c>
      <c r="D27" s="124">
        <v>243.20150699999999</v>
      </c>
      <c r="E27" s="83">
        <v>2</v>
      </c>
    </row>
    <row r="28" spans="1:5" ht="14.5">
      <c r="A28" s="123" t="s">
        <v>21</v>
      </c>
      <c r="B28" s="123" t="s">
        <v>1534</v>
      </c>
      <c r="C28" s="86" t="s">
        <v>309</v>
      </c>
      <c r="D28" s="124">
        <v>3948.1223850000001</v>
      </c>
      <c r="E28" s="83">
        <v>1</v>
      </c>
    </row>
    <row r="29" spans="1:5" ht="14.5">
      <c r="A29" s="123" t="s">
        <v>21</v>
      </c>
      <c r="B29" s="123" t="s">
        <v>1534</v>
      </c>
      <c r="C29" s="86" t="s">
        <v>205</v>
      </c>
      <c r="D29" s="124">
        <v>114.327883</v>
      </c>
      <c r="E29" s="83">
        <v>1</v>
      </c>
    </row>
    <row r="30" spans="1:5" ht="14.5">
      <c r="A30" s="123" t="s">
        <v>21</v>
      </c>
      <c r="B30" s="123" t="s">
        <v>1534</v>
      </c>
      <c r="C30" s="86" t="s">
        <v>237</v>
      </c>
      <c r="D30" s="124">
        <v>3948.1223850000001</v>
      </c>
      <c r="E30" s="83">
        <v>2</v>
      </c>
    </row>
    <row r="31" spans="1:5" ht="14.5">
      <c r="A31" s="123" t="s">
        <v>21</v>
      </c>
      <c r="B31" s="123" t="s">
        <v>1534</v>
      </c>
      <c r="C31" s="86" t="s">
        <v>361</v>
      </c>
      <c r="D31" s="124">
        <v>3954.8059450000001</v>
      </c>
      <c r="E31" s="83">
        <v>2</v>
      </c>
    </row>
    <row r="32" spans="1:5" ht="14.5">
      <c r="A32" s="123" t="s">
        <v>21</v>
      </c>
      <c r="B32" s="123" t="s">
        <v>1534</v>
      </c>
      <c r="C32" s="86" t="s">
        <v>247</v>
      </c>
      <c r="D32" s="124">
        <v>2479.8154359999999</v>
      </c>
      <c r="E32" s="83">
        <v>1</v>
      </c>
    </row>
    <row r="33" spans="1:5" ht="14.5">
      <c r="A33" s="123" t="s">
        <v>21</v>
      </c>
      <c r="B33" s="123" t="s">
        <v>99</v>
      </c>
      <c r="C33" s="86" t="s">
        <v>150</v>
      </c>
      <c r="D33" s="124">
        <v>10050.191653</v>
      </c>
      <c r="E33" s="83">
        <v>1</v>
      </c>
    </row>
    <row r="34" spans="1:5" ht="14.5">
      <c r="A34" s="123" t="s">
        <v>21</v>
      </c>
      <c r="B34" s="123" t="s">
        <v>99</v>
      </c>
      <c r="C34" s="86" t="s">
        <v>95</v>
      </c>
      <c r="D34" s="124">
        <v>4.7304849999999998</v>
      </c>
      <c r="E34" s="83">
        <v>1</v>
      </c>
    </row>
    <row r="35" spans="1:5" ht="14.5">
      <c r="A35" s="123" t="s">
        <v>21</v>
      </c>
      <c r="B35" s="123" t="s">
        <v>99</v>
      </c>
      <c r="C35" s="86" t="s">
        <v>195</v>
      </c>
      <c r="D35" s="124">
        <v>6769.7558589999999</v>
      </c>
      <c r="E35" s="83">
        <v>2</v>
      </c>
    </row>
    <row r="36" spans="1:5" ht="14.5">
      <c r="A36" s="123" t="s">
        <v>21</v>
      </c>
      <c r="B36" s="123" t="s">
        <v>99</v>
      </c>
      <c r="C36" s="86" t="s">
        <v>302</v>
      </c>
      <c r="D36" s="124">
        <v>10050.191653</v>
      </c>
      <c r="E36" s="83">
        <v>1</v>
      </c>
    </row>
    <row r="37" spans="1:5" ht="14.5">
      <c r="A37" s="123" t="s">
        <v>21</v>
      </c>
      <c r="B37" s="123" t="s">
        <v>99</v>
      </c>
      <c r="C37" s="86" t="s">
        <v>353</v>
      </c>
      <c r="D37" s="124">
        <v>10050.191653</v>
      </c>
      <c r="E37" s="83">
        <v>1</v>
      </c>
    </row>
    <row r="38" spans="1:5" ht="14.5">
      <c r="A38" s="123" t="s">
        <v>21</v>
      </c>
      <c r="B38" s="123" t="s">
        <v>99</v>
      </c>
      <c r="C38" s="86" t="s">
        <v>389</v>
      </c>
      <c r="D38" s="124">
        <v>9567.1195910000006</v>
      </c>
      <c r="E38" s="83">
        <v>1</v>
      </c>
    </row>
    <row r="39" spans="1:5" ht="14.5">
      <c r="A39" s="123" t="s">
        <v>21</v>
      </c>
      <c r="B39" s="123" t="s">
        <v>99</v>
      </c>
      <c r="C39" s="86" t="s">
        <v>182</v>
      </c>
      <c r="D39" s="124">
        <v>643.14769999999999</v>
      </c>
      <c r="E39" s="83">
        <v>2</v>
      </c>
    </row>
    <row r="40" spans="1:5" ht="14.5">
      <c r="A40" s="123" t="s">
        <v>21</v>
      </c>
      <c r="B40" s="123" t="s">
        <v>99</v>
      </c>
      <c r="C40" s="86" t="s">
        <v>309</v>
      </c>
      <c r="D40" s="124">
        <v>10050.191653</v>
      </c>
      <c r="E40" s="83">
        <v>1</v>
      </c>
    </row>
    <row r="41" spans="1:5" ht="14.5">
      <c r="A41" s="123" t="s">
        <v>21</v>
      </c>
      <c r="B41" s="123" t="s">
        <v>99</v>
      </c>
      <c r="C41" s="86" t="s">
        <v>237</v>
      </c>
      <c r="D41" s="124">
        <v>10050.523233</v>
      </c>
      <c r="E41" s="83">
        <v>2</v>
      </c>
    </row>
    <row r="42" spans="1:5" ht="14.5">
      <c r="A42" s="123" t="s">
        <v>21</v>
      </c>
      <c r="B42" s="123" t="s">
        <v>99</v>
      </c>
      <c r="C42" s="86" t="s">
        <v>361</v>
      </c>
      <c r="D42" s="124">
        <v>8454.8250989999997</v>
      </c>
      <c r="E42" s="83">
        <v>2</v>
      </c>
    </row>
    <row r="43" spans="1:5" ht="14.5">
      <c r="A43" s="123" t="s">
        <v>21</v>
      </c>
      <c r="B43" s="123" t="s">
        <v>77</v>
      </c>
      <c r="C43" s="86" t="s">
        <v>226</v>
      </c>
      <c r="D43" s="124">
        <v>29171.048418999999</v>
      </c>
      <c r="E43" s="83">
        <v>1</v>
      </c>
    </row>
    <row r="44" spans="1:5" ht="14.5">
      <c r="A44" s="123" t="s">
        <v>21</v>
      </c>
      <c r="B44" s="123" t="s">
        <v>77</v>
      </c>
      <c r="C44" s="86" t="s">
        <v>150</v>
      </c>
      <c r="D44" s="124">
        <v>9696.6745759999994</v>
      </c>
      <c r="E44" s="83">
        <v>1</v>
      </c>
    </row>
    <row r="45" spans="1:5" ht="14.5">
      <c r="A45" s="123" t="s">
        <v>21</v>
      </c>
      <c r="B45" s="123" t="s">
        <v>77</v>
      </c>
      <c r="C45" s="86" t="s">
        <v>25</v>
      </c>
      <c r="D45" s="124">
        <v>28371.470829000002</v>
      </c>
      <c r="E45" s="83">
        <v>2</v>
      </c>
    </row>
    <row r="46" spans="1:5" ht="14.5">
      <c r="A46" s="123" t="s">
        <v>21</v>
      </c>
      <c r="B46" s="123" t="s">
        <v>77</v>
      </c>
      <c r="C46" s="86" t="s">
        <v>408</v>
      </c>
      <c r="D46" s="124">
        <v>5700.797748</v>
      </c>
      <c r="E46" s="83">
        <v>1</v>
      </c>
    </row>
    <row r="47" spans="1:5" ht="14.5">
      <c r="A47" s="123" t="s">
        <v>21</v>
      </c>
      <c r="B47" s="123" t="s">
        <v>77</v>
      </c>
      <c r="C47" s="86" t="s">
        <v>353</v>
      </c>
      <c r="D47" s="124">
        <v>28371.470829000002</v>
      </c>
      <c r="E47" s="83">
        <v>1</v>
      </c>
    </row>
    <row r="48" spans="1:5" ht="14.5">
      <c r="A48" s="123" t="s">
        <v>21</v>
      </c>
      <c r="B48" s="123" t="s">
        <v>77</v>
      </c>
      <c r="C48" s="86" t="s">
        <v>116</v>
      </c>
      <c r="D48" s="124">
        <v>3755</v>
      </c>
      <c r="E48" s="83">
        <v>2</v>
      </c>
    </row>
    <row r="49" spans="1:5" ht="14.5">
      <c r="A49" s="123" t="s">
        <v>21</v>
      </c>
      <c r="B49" s="123" t="s">
        <v>77</v>
      </c>
      <c r="C49" s="86" t="s">
        <v>205</v>
      </c>
      <c r="D49" s="124">
        <v>29017.02504</v>
      </c>
      <c r="E49" s="83">
        <v>5</v>
      </c>
    </row>
    <row r="50" spans="1:5" ht="14.5">
      <c r="A50" s="123" t="s">
        <v>21</v>
      </c>
      <c r="B50" s="123" t="s">
        <v>77</v>
      </c>
      <c r="C50" s="86" t="s">
        <v>237</v>
      </c>
      <c r="D50" s="124">
        <v>22779.878209999999</v>
      </c>
      <c r="E50" s="83">
        <v>1</v>
      </c>
    </row>
    <row r="51" spans="1:5" ht="14.5">
      <c r="A51" s="123" t="s">
        <v>21</v>
      </c>
      <c r="B51" s="123" t="s">
        <v>77</v>
      </c>
      <c r="C51" s="86" t="s">
        <v>361</v>
      </c>
      <c r="D51" s="124">
        <v>26277.051068000001</v>
      </c>
      <c r="E51" s="83">
        <v>3</v>
      </c>
    </row>
    <row r="52" spans="1:5" ht="14.5">
      <c r="A52" s="123" t="s">
        <v>21</v>
      </c>
      <c r="B52" s="123" t="s">
        <v>77</v>
      </c>
      <c r="C52" s="86" t="s">
        <v>247</v>
      </c>
      <c r="D52" s="124">
        <v>3663.5192609999999</v>
      </c>
      <c r="E52" s="83">
        <v>1</v>
      </c>
    </row>
    <row r="53" spans="1:5" ht="14.5">
      <c r="A53" s="123" t="s">
        <v>21</v>
      </c>
      <c r="B53" s="123" t="s">
        <v>77</v>
      </c>
      <c r="C53" s="86" t="s">
        <v>69</v>
      </c>
      <c r="D53" s="124">
        <v>3.6073590000000002</v>
      </c>
      <c r="E53" s="83">
        <v>1</v>
      </c>
    </row>
    <row r="54" spans="1:5" ht="14.5">
      <c r="A54" s="123" t="s">
        <v>21</v>
      </c>
      <c r="B54" s="123" t="s">
        <v>262</v>
      </c>
      <c r="C54" s="86" t="s">
        <v>150</v>
      </c>
      <c r="D54" s="124">
        <v>1972.6127039999999</v>
      </c>
      <c r="E54" s="83">
        <v>2</v>
      </c>
    </row>
    <row r="55" spans="1:5" ht="14.5">
      <c r="A55" s="123" t="s">
        <v>21</v>
      </c>
      <c r="B55" s="123" t="s">
        <v>262</v>
      </c>
      <c r="C55" s="86" t="s">
        <v>83</v>
      </c>
      <c r="D55" s="124">
        <v>15732.651886</v>
      </c>
      <c r="E55" s="83">
        <v>1</v>
      </c>
    </row>
    <row r="56" spans="1:5" ht="14.5">
      <c r="A56" s="123" t="s">
        <v>21</v>
      </c>
      <c r="B56" s="123" t="s">
        <v>262</v>
      </c>
      <c r="C56" s="86" t="s">
        <v>25</v>
      </c>
      <c r="D56" s="124">
        <v>15732.651886</v>
      </c>
      <c r="E56" s="83">
        <v>1</v>
      </c>
    </row>
    <row r="57" spans="1:5" ht="14.5">
      <c r="A57" s="123" t="s">
        <v>21</v>
      </c>
      <c r="B57" s="123" t="s">
        <v>262</v>
      </c>
      <c r="C57" s="86" t="s">
        <v>195</v>
      </c>
      <c r="D57" s="124">
        <v>10553.098381</v>
      </c>
      <c r="E57" s="83">
        <v>1</v>
      </c>
    </row>
    <row r="58" spans="1:5" ht="14.5">
      <c r="A58" s="123" t="s">
        <v>21</v>
      </c>
      <c r="B58" s="123" t="s">
        <v>262</v>
      </c>
      <c r="C58" s="86" t="s">
        <v>302</v>
      </c>
      <c r="D58" s="124">
        <v>15732.651886</v>
      </c>
      <c r="E58" s="83">
        <v>1</v>
      </c>
    </row>
    <row r="59" spans="1:5" ht="14.5">
      <c r="A59" s="123" t="s">
        <v>21</v>
      </c>
      <c r="B59" s="123" t="s">
        <v>262</v>
      </c>
      <c r="C59" s="86" t="s">
        <v>408</v>
      </c>
      <c r="D59" s="124">
        <v>12143.192053999999</v>
      </c>
      <c r="E59" s="83">
        <v>1</v>
      </c>
    </row>
    <row r="60" spans="1:5" ht="14.5">
      <c r="A60" s="123" t="s">
        <v>21</v>
      </c>
      <c r="B60" s="123" t="s">
        <v>262</v>
      </c>
      <c r="C60" s="86" t="s">
        <v>353</v>
      </c>
      <c r="D60" s="124">
        <v>476.13410199999998</v>
      </c>
      <c r="E60" s="83">
        <v>1</v>
      </c>
    </row>
    <row r="61" spans="1:5" ht="14.5">
      <c r="A61" s="123" t="s">
        <v>21</v>
      </c>
      <c r="B61" s="123" t="s">
        <v>262</v>
      </c>
      <c r="C61" s="86" t="s">
        <v>116</v>
      </c>
      <c r="D61" s="124">
        <v>672</v>
      </c>
      <c r="E61" s="83">
        <v>1</v>
      </c>
    </row>
    <row r="62" spans="1:5" ht="14.5">
      <c r="A62" s="123" t="s">
        <v>21</v>
      </c>
      <c r="B62" s="123" t="s">
        <v>262</v>
      </c>
      <c r="C62" s="86" t="s">
        <v>182</v>
      </c>
      <c r="D62" s="124">
        <v>832.79701499999999</v>
      </c>
      <c r="E62" s="83">
        <v>1</v>
      </c>
    </row>
    <row r="63" spans="1:5" ht="14.5">
      <c r="A63" s="123" t="s">
        <v>21</v>
      </c>
      <c r="B63" s="123" t="s">
        <v>262</v>
      </c>
      <c r="C63" s="86" t="s">
        <v>44</v>
      </c>
      <c r="D63" s="124">
        <v>14608.194992000001</v>
      </c>
      <c r="E63" s="83">
        <v>3</v>
      </c>
    </row>
    <row r="64" spans="1:5" ht="14.5">
      <c r="A64" s="123" t="s">
        <v>21</v>
      </c>
      <c r="B64" s="123" t="s">
        <v>262</v>
      </c>
      <c r="C64" s="86" t="s">
        <v>275</v>
      </c>
      <c r="D64" s="124">
        <v>4945.7635950000004</v>
      </c>
      <c r="E64" s="83">
        <v>1</v>
      </c>
    </row>
    <row r="65" spans="1:5" ht="14.5">
      <c r="A65" s="123" t="s">
        <v>21</v>
      </c>
      <c r="B65" s="123" t="s">
        <v>262</v>
      </c>
      <c r="C65" s="86" t="s">
        <v>309</v>
      </c>
      <c r="D65" s="124">
        <v>15732.651886</v>
      </c>
      <c r="E65" s="83">
        <v>1</v>
      </c>
    </row>
    <row r="66" spans="1:5" ht="14.5">
      <c r="A66" s="123" t="s">
        <v>21</v>
      </c>
      <c r="B66" s="123" t="s">
        <v>262</v>
      </c>
      <c r="C66" s="86" t="s">
        <v>205</v>
      </c>
      <c r="D66" s="124">
        <v>4213.7784439999996</v>
      </c>
      <c r="E66" s="83">
        <v>1</v>
      </c>
    </row>
    <row r="67" spans="1:5" ht="14.5">
      <c r="A67" s="123" t="s">
        <v>21</v>
      </c>
      <c r="B67" s="123" t="s">
        <v>262</v>
      </c>
      <c r="C67" s="86" t="s">
        <v>237</v>
      </c>
      <c r="D67" s="124">
        <v>15732.651886</v>
      </c>
      <c r="E67" s="83">
        <v>1</v>
      </c>
    </row>
    <row r="68" spans="1:5" ht="14.5">
      <c r="A68" s="123" t="s">
        <v>21</v>
      </c>
      <c r="B68" s="123" t="s">
        <v>262</v>
      </c>
      <c r="C68" s="86" t="s">
        <v>361</v>
      </c>
      <c r="D68" s="124">
        <v>15748.294104000001</v>
      </c>
      <c r="E68" s="83">
        <v>6</v>
      </c>
    </row>
    <row r="69" spans="1:5" ht="14.5">
      <c r="A69" s="123" t="s">
        <v>21</v>
      </c>
      <c r="B69" s="123" t="s">
        <v>262</v>
      </c>
      <c r="C69" s="86" t="s">
        <v>247</v>
      </c>
      <c r="D69" s="124">
        <v>15732.651886</v>
      </c>
      <c r="E69" s="83">
        <v>2</v>
      </c>
    </row>
    <row r="70" spans="1:5" ht="14.5">
      <c r="A70" s="123" t="s">
        <v>21</v>
      </c>
      <c r="B70" s="123" t="s">
        <v>262</v>
      </c>
      <c r="C70" s="86" t="s">
        <v>231</v>
      </c>
      <c r="D70" s="124">
        <v>15362.690925000001</v>
      </c>
      <c r="E70" s="83">
        <v>1</v>
      </c>
    </row>
    <row r="71" spans="1:5" ht="14.5">
      <c r="A71" s="123" t="s">
        <v>444</v>
      </c>
      <c r="B71" s="123" t="s">
        <v>72</v>
      </c>
      <c r="C71" s="86" t="s">
        <v>759</v>
      </c>
      <c r="D71" s="124">
        <v>78873.421059999993</v>
      </c>
      <c r="E71" s="83">
        <v>4</v>
      </c>
    </row>
    <row r="72" spans="1:5" ht="14.5">
      <c r="A72" s="123" t="s">
        <v>444</v>
      </c>
      <c r="B72" s="123" t="s">
        <v>72</v>
      </c>
      <c r="C72" s="86" t="s">
        <v>458</v>
      </c>
      <c r="D72" s="124">
        <v>57360.600447999997</v>
      </c>
      <c r="E72" s="83">
        <v>1</v>
      </c>
    </row>
    <row r="73" spans="1:5" ht="14.5">
      <c r="A73" s="123" t="s">
        <v>444</v>
      </c>
      <c r="B73" s="123" t="s">
        <v>72</v>
      </c>
      <c r="C73" s="86" t="s">
        <v>1547</v>
      </c>
      <c r="D73" s="124">
        <v>89287.159662999999</v>
      </c>
      <c r="E73" s="83">
        <v>1</v>
      </c>
    </row>
    <row r="74" spans="1:5" ht="14.5">
      <c r="A74" s="123" t="s">
        <v>444</v>
      </c>
      <c r="B74" s="123" t="s">
        <v>72</v>
      </c>
      <c r="C74" s="86" t="s">
        <v>599</v>
      </c>
      <c r="D74" s="124">
        <v>12874.847723999999</v>
      </c>
      <c r="E74" s="83">
        <v>2</v>
      </c>
    </row>
    <row r="75" spans="1:5" ht="14.5">
      <c r="A75" s="123" t="s">
        <v>444</v>
      </c>
      <c r="B75" s="123" t="s">
        <v>72</v>
      </c>
      <c r="C75" s="86" t="s">
        <v>815</v>
      </c>
      <c r="D75" s="124">
        <v>25094.208073000002</v>
      </c>
      <c r="E75" s="83">
        <v>2</v>
      </c>
    </row>
    <row r="76" spans="1:5" ht="14.5">
      <c r="A76" s="123" t="s">
        <v>444</v>
      </c>
      <c r="B76" s="123" t="s">
        <v>72</v>
      </c>
      <c r="C76" s="86" t="s">
        <v>548</v>
      </c>
      <c r="D76" s="124">
        <v>85625.927389000004</v>
      </c>
      <c r="E76" s="83">
        <v>2</v>
      </c>
    </row>
    <row r="77" spans="1:5" ht="14.5">
      <c r="A77" s="123" t="s">
        <v>444</v>
      </c>
      <c r="B77" s="123" t="s">
        <v>72</v>
      </c>
      <c r="C77" s="86" t="s">
        <v>840</v>
      </c>
      <c r="D77" s="124">
        <v>89399.596848000001</v>
      </c>
      <c r="E77" s="83">
        <v>5</v>
      </c>
    </row>
    <row r="78" spans="1:5" ht="14.5">
      <c r="A78" s="123" t="s">
        <v>444</v>
      </c>
      <c r="B78" s="123" t="s">
        <v>72</v>
      </c>
      <c r="C78" s="86" t="s">
        <v>734</v>
      </c>
      <c r="D78" s="124">
        <v>24222.387068</v>
      </c>
      <c r="E78" s="83">
        <v>3</v>
      </c>
    </row>
    <row r="79" spans="1:5" ht="14.5">
      <c r="A79" s="123" t="s">
        <v>444</v>
      </c>
      <c r="B79" s="123" t="s">
        <v>72</v>
      </c>
      <c r="C79" s="86" t="s">
        <v>819</v>
      </c>
      <c r="D79" s="124">
        <v>567.30703100000005</v>
      </c>
      <c r="E79" s="83">
        <v>1</v>
      </c>
    </row>
    <row r="80" spans="1:5" ht="14.5">
      <c r="A80" s="123" t="s">
        <v>444</v>
      </c>
      <c r="B80" s="123" t="s">
        <v>72</v>
      </c>
      <c r="C80" s="86" t="s">
        <v>583</v>
      </c>
      <c r="D80" s="124">
        <v>30.441395</v>
      </c>
      <c r="E80" s="83">
        <v>1</v>
      </c>
    </row>
    <row r="81" spans="1:5" ht="14.5">
      <c r="A81" s="123" t="s">
        <v>444</v>
      </c>
      <c r="B81" s="123" t="s">
        <v>72</v>
      </c>
      <c r="C81" s="86" t="s">
        <v>565</v>
      </c>
      <c r="D81" s="124">
        <v>6838.8927119999998</v>
      </c>
      <c r="E81" s="83">
        <v>1</v>
      </c>
    </row>
    <row r="82" spans="1:5" ht="14.5">
      <c r="A82" s="123" t="s">
        <v>444</v>
      </c>
      <c r="B82" s="123" t="s">
        <v>72</v>
      </c>
      <c r="C82" s="86" t="s">
        <v>622</v>
      </c>
      <c r="D82" s="124">
        <v>89260.708226999996</v>
      </c>
      <c r="E82" s="83">
        <v>5</v>
      </c>
    </row>
    <row r="83" spans="1:5" ht="14.5">
      <c r="A83" s="123" t="s">
        <v>444</v>
      </c>
      <c r="B83" s="123" t="s">
        <v>72</v>
      </c>
      <c r="C83" s="86" t="s">
        <v>904</v>
      </c>
      <c r="D83" s="124">
        <v>2.6757469999999999</v>
      </c>
      <c r="E83" s="83">
        <v>1</v>
      </c>
    </row>
    <row r="84" spans="1:5" ht="14.5">
      <c r="A84" s="123" t="s">
        <v>444</v>
      </c>
      <c r="B84" s="123" t="s">
        <v>72</v>
      </c>
      <c r="C84" s="86" t="s">
        <v>711</v>
      </c>
      <c r="D84" s="124">
        <v>55385.353465</v>
      </c>
      <c r="E84" s="83">
        <v>7</v>
      </c>
    </row>
    <row r="85" spans="1:5" ht="14.5">
      <c r="A85" s="123" t="s">
        <v>444</v>
      </c>
      <c r="B85" s="123" t="s">
        <v>72</v>
      </c>
      <c r="C85" s="86" t="s">
        <v>889</v>
      </c>
      <c r="D85" s="124">
        <v>2151.8390589999999</v>
      </c>
      <c r="E85" s="83">
        <v>3</v>
      </c>
    </row>
    <row r="86" spans="1:5" ht="14.5">
      <c r="A86" s="123" t="s">
        <v>444</v>
      </c>
      <c r="B86" s="123" t="s">
        <v>72</v>
      </c>
      <c r="C86" s="86" t="s">
        <v>592</v>
      </c>
      <c r="D86" s="124">
        <v>830.06872499999997</v>
      </c>
      <c r="E86" s="83">
        <v>1</v>
      </c>
    </row>
    <row r="87" spans="1:5" ht="14.5">
      <c r="A87" s="123" t="s">
        <v>444</v>
      </c>
      <c r="B87" s="123" t="s">
        <v>72</v>
      </c>
      <c r="C87" s="86" t="s">
        <v>665</v>
      </c>
      <c r="D87" s="124">
        <v>1.20461</v>
      </c>
      <c r="E87" s="83">
        <v>1</v>
      </c>
    </row>
    <row r="88" spans="1:5" ht="14.5">
      <c r="A88" s="123" t="s">
        <v>444</v>
      </c>
      <c r="B88" s="123" t="s">
        <v>72</v>
      </c>
      <c r="C88" s="86" t="s">
        <v>501</v>
      </c>
      <c r="D88" s="124">
        <v>29229.934388000001</v>
      </c>
      <c r="E88" s="83">
        <v>2</v>
      </c>
    </row>
    <row r="89" spans="1:5" ht="14.5">
      <c r="A89" s="123" t="s">
        <v>444</v>
      </c>
      <c r="B89" s="123" t="s">
        <v>99</v>
      </c>
      <c r="C89" s="86" t="s">
        <v>458</v>
      </c>
      <c r="D89" s="124">
        <v>7800.5171549999995</v>
      </c>
      <c r="E89" s="83">
        <v>1</v>
      </c>
    </row>
    <row r="90" spans="1:5" ht="14.5">
      <c r="A90" s="123" t="s">
        <v>444</v>
      </c>
      <c r="B90" s="123" t="s">
        <v>99</v>
      </c>
      <c r="C90" s="86" t="s">
        <v>1547</v>
      </c>
      <c r="D90" s="124">
        <v>505.67622399999999</v>
      </c>
      <c r="E90" s="83">
        <v>1</v>
      </c>
    </row>
    <row r="91" spans="1:5" ht="14.5">
      <c r="A91" s="123" t="s">
        <v>444</v>
      </c>
      <c r="B91" s="123" t="s">
        <v>99</v>
      </c>
      <c r="C91" s="86" t="s">
        <v>548</v>
      </c>
      <c r="D91" s="124">
        <v>9417.9100629999994</v>
      </c>
      <c r="E91" s="83">
        <v>2</v>
      </c>
    </row>
    <row r="92" spans="1:5" ht="14.5">
      <c r="A92" s="123" t="s">
        <v>444</v>
      </c>
      <c r="B92" s="123" t="s">
        <v>99</v>
      </c>
      <c r="C92" s="86" t="s">
        <v>840</v>
      </c>
      <c r="D92" s="124">
        <v>9434.3448850000004</v>
      </c>
      <c r="E92" s="83">
        <v>4</v>
      </c>
    </row>
    <row r="93" spans="1:5" ht="14.5">
      <c r="A93" s="123" t="s">
        <v>444</v>
      </c>
      <c r="B93" s="123" t="s">
        <v>99</v>
      </c>
      <c r="C93" s="86" t="s">
        <v>622</v>
      </c>
      <c r="D93" s="124">
        <v>10053.363758</v>
      </c>
      <c r="E93" s="83">
        <v>4</v>
      </c>
    </row>
    <row r="94" spans="1:5" ht="14.5">
      <c r="A94" s="123" t="s">
        <v>444</v>
      </c>
      <c r="B94" s="123" t="s">
        <v>99</v>
      </c>
      <c r="C94" s="86" t="s">
        <v>711</v>
      </c>
      <c r="D94" s="124">
        <v>298.67234999999999</v>
      </c>
      <c r="E94" s="83">
        <v>1</v>
      </c>
    </row>
    <row r="95" spans="1:5" ht="14.5">
      <c r="A95" s="123" t="s">
        <v>444</v>
      </c>
      <c r="B95" s="123" t="s">
        <v>99</v>
      </c>
      <c r="C95" s="86" t="s">
        <v>592</v>
      </c>
      <c r="D95" s="124">
        <v>1325.5107599999999</v>
      </c>
      <c r="E95" s="83">
        <v>1</v>
      </c>
    </row>
    <row r="96" spans="1:5" ht="14.5">
      <c r="A96" s="123" t="s">
        <v>444</v>
      </c>
      <c r="B96" s="123" t="s">
        <v>99</v>
      </c>
      <c r="C96" s="86" t="s">
        <v>665</v>
      </c>
      <c r="D96" s="124">
        <v>73.880628000000002</v>
      </c>
      <c r="E96" s="83">
        <v>1</v>
      </c>
    </row>
    <row r="97" spans="1:5" ht="14.5">
      <c r="A97" s="123" t="s">
        <v>444</v>
      </c>
      <c r="B97" s="123" t="s">
        <v>99</v>
      </c>
      <c r="C97" s="86" t="s">
        <v>501</v>
      </c>
      <c r="D97" s="124">
        <v>2987.5600749999999</v>
      </c>
      <c r="E97" s="83">
        <v>1</v>
      </c>
    </row>
    <row r="98" spans="1:5" ht="14.5">
      <c r="A98" s="123" t="s">
        <v>444</v>
      </c>
      <c r="B98" s="123" t="s">
        <v>99</v>
      </c>
      <c r="C98" s="86" t="s">
        <v>535</v>
      </c>
      <c r="D98" s="124">
        <v>10053.707124</v>
      </c>
      <c r="E98" s="83">
        <v>1</v>
      </c>
    </row>
    <row r="99" spans="1:5" ht="14.5">
      <c r="A99" s="123" t="s">
        <v>444</v>
      </c>
      <c r="B99" s="123" t="s">
        <v>1534</v>
      </c>
      <c r="C99" s="86" t="s">
        <v>458</v>
      </c>
      <c r="D99" s="124">
        <v>3949.0037670000002</v>
      </c>
      <c r="E99" s="83">
        <v>1</v>
      </c>
    </row>
    <row r="100" spans="1:5" ht="14.5">
      <c r="A100" s="123" t="s">
        <v>444</v>
      </c>
      <c r="B100" s="123" t="s">
        <v>1534</v>
      </c>
      <c r="C100" s="86" t="s">
        <v>1547</v>
      </c>
      <c r="D100" s="124">
        <v>3949.0037670000002</v>
      </c>
      <c r="E100" s="83">
        <v>1</v>
      </c>
    </row>
    <row r="101" spans="1:5" ht="14.5">
      <c r="A101" s="123" t="s">
        <v>444</v>
      </c>
      <c r="B101" s="123" t="s">
        <v>1534</v>
      </c>
      <c r="C101" s="86" t="s">
        <v>815</v>
      </c>
      <c r="D101" s="124">
        <v>1036.890637</v>
      </c>
      <c r="E101" s="83">
        <v>1</v>
      </c>
    </row>
    <row r="102" spans="1:5" ht="14.5">
      <c r="A102" s="123" t="s">
        <v>444</v>
      </c>
      <c r="B102" s="123" t="s">
        <v>1534</v>
      </c>
      <c r="C102" s="86" t="s">
        <v>548</v>
      </c>
      <c r="D102" s="124">
        <v>3756.450327</v>
      </c>
      <c r="E102" s="83">
        <v>1</v>
      </c>
    </row>
    <row r="103" spans="1:5" ht="14.5">
      <c r="A103" s="123" t="s">
        <v>444</v>
      </c>
      <c r="B103" s="123" t="s">
        <v>1534</v>
      </c>
      <c r="C103" s="86" t="s">
        <v>840</v>
      </c>
      <c r="D103" s="124">
        <v>3954.7724969999999</v>
      </c>
      <c r="E103" s="83">
        <v>4</v>
      </c>
    </row>
    <row r="104" spans="1:5" ht="14.5">
      <c r="A104" s="123" t="s">
        <v>444</v>
      </c>
      <c r="B104" s="123" t="s">
        <v>1534</v>
      </c>
      <c r="C104" s="86" t="s">
        <v>622</v>
      </c>
      <c r="D104" s="124">
        <v>3948.1223810000001</v>
      </c>
      <c r="E104" s="83">
        <v>4</v>
      </c>
    </row>
    <row r="105" spans="1:5" ht="14.5">
      <c r="A105" s="123" t="s">
        <v>444</v>
      </c>
      <c r="B105" s="123" t="s">
        <v>1534</v>
      </c>
      <c r="C105" s="86" t="s">
        <v>711</v>
      </c>
      <c r="D105" s="124">
        <v>3949.0037670000002</v>
      </c>
      <c r="E105" s="83">
        <v>2</v>
      </c>
    </row>
    <row r="106" spans="1:5" ht="14.5">
      <c r="A106" s="123" t="s">
        <v>444</v>
      </c>
      <c r="B106" s="123" t="s">
        <v>1534</v>
      </c>
      <c r="C106" s="86" t="s">
        <v>592</v>
      </c>
      <c r="D106" s="124">
        <v>409.27619800000002</v>
      </c>
      <c r="E106" s="83">
        <v>1</v>
      </c>
    </row>
    <row r="107" spans="1:5" ht="14.5">
      <c r="A107" s="123" t="s">
        <v>444</v>
      </c>
      <c r="B107" s="123" t="s">
        <v>1534</v>
      </c>
      <c r="C107" s="86" t="s">
        <v>665</v>
      </c>
      <c r="D107" s="124">
        <v>12.159094</v>
      </c>
      <c r="E107" s="83">
        <v>1</v>
      </c>
    </row>
    <row r="108" spans="1:5" ht="14.5">
      <c r="A108" s="123" t="s">
        <v>444</v>
      </c>
      <c r="B108" s="123" t="s">
        <v>1534</v>
      </c>
      <c r="C108" s="86" t="s">
        <v>501</v>
      </c>
      <c r="D108" s="124">
        <v>3521.506453</v>
      </c>
      <c r="E108" s="83">
        <v>1</v>
      </c>
    </row>
    <row r="109" spans="1:5" ht="14.5">
      <c r="A109" s="123" t="s">
        <v>444</v>
      </c>
      <c r="B109" s="123" t="s">
        <v>262</v>
      </c>
      <c r="C109" s="86" t="s">
        <v>759</v>
      </c>
      <c r="D109" s="124">
        <v>15736.197112</v>
      </c>
      <c r="E109" s="83">
        <v>6</v>
      </c>
    </row>
    <row r="110" spans="1:5" ht="14.5">
      <c r="A110" s="123" t="s">
        <v>444</v>
      </c>
      <c r="B110" s="123" t="s">
        <v>262</v>
      </c>
      <c r="C110" s="86" t="s">
        <v>458</v>
      </c>
      <c r="D110" s="124">
        <v>15532.192368</v>
      </c>
      <c r="E110" s="83">
        <v>1</v>
      </c>
    </row>
    <row r="111" spans="1:5" ht="14.5">
      <c r="A111" s="123" t="s">
        <v>444</v>
      </c>
      <c r="B111" s="123" t="s">
        <v>262</v>
      </c>
      <c r="C111" s="86" t="s">
        <v>1547</v>
      </c>
      <c r="D111" s="124">
        <v>15736.934051</v>
      </c>
      <c r="E111" s="83">
        <v>1</v>
      </c>
    </row>
    <row r="112" spans="1:5" ht="14.5">
      <c r="A112" s="123" t="s">
        <v>444</v>
      </c>
      <c r="B112" s="123" t="s">
        <v>262</v>
      </c>
      <c r="C112" s="86" t="s">
        <v>599</v>
      </c>
      <c r="D112" s="124">
        <v>15736.934051</v>
      </c>
      <c r="E112" s="83">
        <v>3</v>
      </c>
    </row>
    <row r="113" spans="1:5" ht="14.5">
      <c r="A113" s="123" t="s">
        <v>444</v>
      </c>
      <c r="B113" s="123" t="s">
        <v>262</v>
      </c>
      <c r="C113" s="86" t="s">
        <v>815</v>
      </c>
      <c r="D113" s="124">
        <v>13985.699882999999</v>
      </c>
      <c r="E113" s="83">
        <v>1</v>
      </c>
    </row>
    <row r="114" spans="1:5" ht="14.5">
      <c r="A114" s="123" t="s">
        <v>444</v>
      </c>
      <c r="B114" s="123" t="s">
        <v>262</v>
      </c>
      <c r="C114" s="86" t="s">
        <v>548</v>
      </c>
      <c r="D114" s="124">
        <v>15721.323017999999</v>
      </c>
      <c r="E114" s="83">
        <v>3</v>
      </c>
    </row>
    <row r="115" spans="1:5" ht="14.5">
      <c r="A115" s="123" t="s">
        <v>444</v>
      </c>
      <c r="B115" s="123" t="s">
        <v>262</v>
      </c>
      <c r="C115" s="86" t="s">
        <v>840</v>
      </c>
      <c r="D115" s="124">
        <v>15739.067298</v>
      </c>
      <c r="E115" s="83">
        <v>8</v>
      </c>
    </row>
    <row r="116" spans="1:5" ht="14.5">
      <c r="A116" s="123" t="s">
        <v>444</v>
      </c>
      <c r="B116" s="123" t="s">
        <v>262</v>
      </c>
      <c r="C116" s="86" t="s">
        <v>734</v>
      </c>
      <c r="D116" s="124">
        <v>268.59972800000003</v>
      </c>
      <c r="E116" s="83">
        <v>1</v>
      </c>
    </row>
    <row r="117" spans="1:5" ht="14.5">
      <c r="A117" s="123" t="s">
        <v>444</v>
      </c>
      <c r="B117" s="123" t="s">
        <v>262</v>
      </c>
      <c r="C117" s="86" t="s">
        <v>757</v>
      </c>
      <c r="D117" s="124">
        <v>26.516206</v>
      </c>
      <c r="E117" s="83">
        <v>1</v>
      </c>
    </row>
    <row r="118" spans="1:5" ht="14.5">
      <c r="A118" s="123" t="s">
        <v>444</v>
      </c>
      <c r="B118" s="123" t="s">
        <v>262</v>
      </c>
      <c r="C118" s="86" t="s">
        <v>819</v>
      </c>
      <c r="D118" s="124">
        <v>77.746906999999993</v>
      </c>
      <c r="E118" s="83">
        <v>1</v>
      </c>
    </row>
    <row r="119" spans="1:5" ht="14.5">
      <c r="A119" s="123" t="s">
        <v>444</v>
      </c>
      <c r="B119" s="123" t="s">
        <v>262</v>
      </c>
      <c r="C119" s="86" t="s">
        <v>565</v>
      </c>
      <c r="D119" s="124">
        <v>7975.872558</v>
      </c>
      <c r="E119" s="83">
        <v>1</v>
      </c>
    </row>
    <row r="120" spans="1:5" ht="14.5">
      <c r="A120" s="123" t="s">
        <v>444</v>
      </c>
      <c r="B120" s="123" t="s">
        <v>262</v>
      </c>
      <c r="C120" s="86" t="s">
        <v>622</v>
      </c>
      <c r="D120" s="124">
        <v>52.935361</v>
      </c>
      <c r="E120" s="83">
        <v>1</v>
      </c>
    </row>
    <row r="121" spans="1:5" ht="14.5">
      <c r="A121" s="123" t="s">
        <v>444</v>
      </c>
      <c r="B121" s="123" t="s">
        <v>262</v>
      </c>
      <c r="C121" s="86" t="s">
        <v>711</v>
      </c>
      <c r="D121" s="124">
        <v>14094.997934000001</v>
      </c>
      <c r="E121" s="83">
        <v>4</v>
      </c>
    </row>
    <row r="122" spans="1:5" ht="14.5">
      <c r="A122" s="123" t="s">
        <v>444</v>
      </c>
      <c r="B122" s="123" t="s">
        <v>262</v>
      </c>
      <c r="C122" s="86" t="s">
        <v>889</v>
      </c>
      <c r="D122" s="124">
        <v>1773.1753060000001</v>
      </c>
      <c r="E122" s="83">
        <v>2</v>
      </c>
    </row>
    <row r="123" spans="1:5" ht="14.5">
      <c r="A123" s="123" t="s">
        <v>444</v>
      </c>
      <c r="B123" s="123" t="s">
        <v>262</v>
      </c>
      <c r="C123" s="86" t="s">
        <v>827</v>
      </c>
      <c r="D123" s="124">
        <v>318.10619700000001</v>
      </c>
      <c r="E123" s="83">
        <v>2</v>
      </c>
    </row>
    <row r="124" spans="1:5" ht="14.5">
      <c r="A124" s="123" t="s">
        <v>444</v>
      </c>
      <c r="B124" s="123" t="s">
        <v>262</v>
      </c>
      <c r="C124" s="86" t="s">
        <v>501</v>
      </c>
      <c r="D124" s="124">
        <v>15734.620319</v>
      </c>
      <c r="E124" s="83">
        <v>4</v>
      </c>
    </row>
    <row r="125" spans="1:5" ht="14.5">
      <c r="A125" s="123" t="s">
        <v>444</v>
      </c>
      <c r="B125" s="123" t="s">
        <v>262</v>
      </c>
      <c r="C125" s="86" t="s">
        <v>535</v>
      </c>
      <c r="D125" s="124">
        <v>8267.6667880000005</v>
      </c>
      <c r="E125" s="83">
        <v>3</v>
      </c>
    </row>
    <row r="126" spans="1:5" ht="14.5">
      <c r="A126" s="123" t="s">
        <v>444</v>
      </c>
      <c r="B126" s="123" t="s">
        <v>77</v>
      </c>
      <c r="C126" s="86" t="s">
        <v>570</v>
      </c>
      <c r="D126" s="124">
        <v>591.17692899999997</v>
      </c>
      <c r="E126" s="83">
        <v>1</v>
      </c>
    </row>
    <row r="127" spans="1:5" ht="14.5">
      <c r="A127" s="123" t="s">
        <v>444</v>
      </c>
      <c r="B127" s="123" t="s">
        <v>77</v>
      </c>
      <c r="C127" s="86" t="s">
        <v>530</v>
      </c>
      <c r="D127" s="124">
        <v>1146.0902799999999</v>
      </c>
      <c r="E127" s="83">
        <v>1</v>
      </c>
    </row>
    <row r="128" spans="1:5" ht="14.5">
      <c r="A128" s="123" t="s">
        <v>444</v>
      </c>
      <c r="B128" s="123" t="s">
        <v>77</v>
      </c>
      <c r="C128" s="86" t="s">
        <v>759</v>
      </c>
      <c r="D128" s="124">
        <v>28634.793484999998</v>
      </c>
      <c r="E128" s="83">
        <v>8</v>
      </c>
    </row>
    <row r="129" spans="1:5" ht="14.5">
      <c r="A129" s="123" t="s">
        <v>444</v>
      </c>
      <c r="B129" s="123" t="s">
        <v>77</v>
      </c>
      <c r="C129" s="86" t="s">
        <v>458</v>
      </c>
      <c r="D129" s="124">
        <v>11658.415612999999</v>
      </c>
      <c r="E129" s="83">
        <v>1</v>
      </c>
    </row>
    <row r="130" spans="1:5" ht="14.5">
      <c r="A130" s="123" t="s">
        <v>444</v>
      </c>
      <c r="B130" s="123" t="s">
        <v>77</v>
      </c>
      <c r="C130" s="86" t="s">
        <v>1547</v>
      </c>
      <c r="D130" s="124">
        <v>29089.598911000001</v>
      </c>
      <c r="E130" s="83">
        <v>1</v>
      </c>
    </row>
    <row r="131" spans="1:5" ht="14.5">
      <c r="A131" s="123" t="s">
        <v>444</v>
      </c>
      <c r="B131" s="123" t="s">
        <v>77</v>
      </c>
      <c r="C131" s="86" t="s">
        <v>599</v>
      </c>
      <c r="D131" s="124">
        <v>16407.989076999998</v>
      </c>
      <c r="E131" s="83">
        <v>1</v>
      </c>
    </row>
    <row r="132" spans="1:5" ht="14.5">
      <c r="A132" s="123" t="s">
        <v>444</v>
      </c>
      <c r="B132" s="123" t="s">
        <v>77</v>
      </c>
      <c r="C132" s="86" t="s">
        <v>815</v>
      </c>
      <c r="D132" s="124">
        <v>17875.032037000001</v>
      </c>
      <c r="E132" s="83">
        <v>1</v>
      </c>
    </row>
    <row r="133" spans="1:5" ht="14.5">
      <c r="A133" s="123" t="s">
        <v>444</v>
      </c>
      <c r="B133" s="123" t="s">
        <v>77</v>
      </c>
      <c r="C133" s="86" t="s">
        <v>840</v>
      </c>
      <c r="D133" s="124">
        <v>19126.024522</v>
      </c>
      <c r="E133" s="83">
        <v>8</v>
      </c>
    </row>
    <row r="134" spans="1:5" ht="14.5">
      <c r="A134" s="123" t="s">
        <v>444</v>
      </c>
      <c r="B134" s="123" t="s">
        <v>77</v>
      </c>
      <c r="C134" s="86" t="s">
        <v>622</v>
      </c>
      <c r="D134" s="124">
        <v>29075.072896000001</v>
      </c>
      <c r="E134" s="83">
        <v>4</v>
      </c>
    </row>
    <row r="135" spans="1:5" ht="14.5">
      <c r="A135" s="123" t="s">
        <v>444</v>
      </c>
      <c r="B135" s="123" t="s">
        <v>77</v>
      </c>
      <c r="C135" s="86" t="s">
        <v>615</v>
      </c>
      <c r="D135" s="124">
        <v>218.17548199999999</v>
      </c>
      <c r="E135" s="83">
        <v>1</v>
      </c>
    </row>
    <row r="136" spans="1:5" ht="14.5">
      <c r="A136" s="123" t="s">
        <v>444</v>
      </c>
      <c r="B136" s="123" t="s">
        <v>77</v>
      </c>
      <c r="C136" s="86" t="s">
        <v>448</v>
      </c>
      <c r="D136" s="124">
        <v>8.3300529999999995</v>
      </c>
      <c r="E136" s="83">
        <v>1</v>
      </c>
    </row>
    <row r="137" spans="1:5" ht="14.5">
      <c r="A137" s="123" t="s">
        <v>444</v>
      </c>
      <c r="B137" s="123" t="s">
        <v>77</v>
      </c>
      <c r="C137" s="86" t="s">
        <v>497</v>
      </c>
      <c r="D137" s="124">
        <v>1447.3726710000001</v>
      </c>
      <c r="E137" s="83">
        <v>1</v>
      </c>
    </row>
    <row r="138" spans="1:5" ht="14.5">
      <c r="A138" s="123" t="s">
        <v>444</v>
      </c>
      <c r="B138" s="123" t="s">
        <v>77</v>
      </c>
      <c r="C138" s="86" t="s">
        <v>913</v>
      </c>
      <c r="D138" s="124">
        <v>955.14227700000004</v>
      </c>
      <c r="E138" s="83">
        <v>1</v>
      </c>
    </row>
    <row r="139" spans="1:5" ht="14.5">
      <c r="A139" s="123" t="s">
        <v>444</v>
      </c>
      <c r="B139" s="123" t="s">
        <v>77</v>
      </c>
      <c r="C139" s="86" t="s">
        <v>711</v>
      </c>
      <c r="D139" s="124">
        <v>10215.96443</v>
      </c>
      <c r="E139" s="83">
        <v>3</v>
      </c>
    </row>
    <row r="140" spans="1:5" ht="14.5">
      <c r="A140" s="123" t="s">
        <v>444</v>
      </c>
      <c r="B140" s="123" t="s">
        <v>77</v>
      </c>
      <c r="C140" s="86" t="s">
        <v>889</v>
      </c>
      <c r="D140" s="124">
        <v>8630</v>
      </c>
      <c r="E140" s="83">
        <v>2</v>
      </c>
    </row>
    <row r="141" spans="1:5" ht="14.5">
      <c r="A141" s="123" t="s">
        <v>444</v>
      </c>
      <c r="B141" s="123" t="s">
        <v>77</v>
      </c>
      <c r="C141" s="86" t="s">
        <v>592</v>
      </c>
      <c r="D141" s="124">
        <v>453.46389099999999</v>
      </c>
      <c r="E141" s="83">
        <v>2</v>
      </c>
    </row>
    <row r="142" spans="1:5" ht="14.5">
      <c r="A142" s="123" t="s">
        <v>444</v>
      </c>
      <c r="B142" s="123" t="s">
        <v>77</v>
      </c>
      <c r="C142" s="86" t="s">
        <v>907</v>
      </c>
      <c r="D142" s="124">
        <v>271.48289</v>
      </c>
      <c r="E142" s="83">
        <v>1</v>
      </c>
    </row>
    <row r="143" spans="1:5" ht="14.5">
      <c r="A143" s="123" t="s">
        <v>444</v>
      </c>
      <c r="B143" s="123" t="s">
        <v>77</v>
      </c>
      <c r="C143" s="86" t="s">
        <v>827</v>
      </c>
      <c r="D143" s="124">
        <v>151.43011100000001</v>
      </c>
      <c r="E143" s="83">
        <v>1</v>
      </c>
    </row>
    <row r="144" spans="1:5" ht="14.5">
      <c r="A144" s="123" t="s">
        <v>444</v>
      </c>
      <c r="B144" s="123" t="s">
        <v>77</v>
      </c>
      <c r="C144" s="86" t="s">
        <v>665</v>
      </c>
      <c r="D144" s="124">
        <v>312.18428499999999</v>
      </c>
      <c r="E144" s="83">
        <v>5</v>
      </c>
    </row>
    <row r="145" spans="1:5" ht="14.5">
      <c r="A145" s="123" t="s">
        <v>444</v>
      </c>
      <c r="B145" s="123" t="s">
        <v>77</v>
      </c>
      <c r="C145" s="86" t="s">
        <v>501</v>
      </c>
      <c r="D145" s="124">
        <v>14217.517629</v>
      </c>
      <c r="E145" s="83">
        <v>1</v>
      </c>
    </row>
    <row r="146" spans="1:5" ht="14.5">
      <c r="A146" s="123" t="s">
        <v>938</v>
      </c>
      <c r="B146" s="123" t="s">
        <v>72</v>
      </c>
      <c r="C146" s="86" t="s">
        <v>969</v>
      </c>
      <c r="D146" s="124">
        <v>39401.639949999997</v>
      </c>
      <c r="E146" s="83">
        <v>1</v>
      </c>
    </row>
    <row r="147" spans="1:5" ht="14.5">
      <c r="A147" s="123" t="s">
        <v>938</v>
      </c>
      <c r="B147" s="123" t="s">
        <v>72</v>
      </c>
      <c r="C147" s="86" t="s">
        <v>942</v>
      </c>
      <c r="D147" s="124">
        <v>89443.374456999998</v>
      </c>
      <c r="E147" s="83">
        <v>6</v>
      </c>
    </row>
    <row r="148" spans="1:5" ht="14.5">
      <c r="A148" s="123" t="s">
        <v>938</v>
      </c>
      <c r="B148" s="123" t="s">
        <v>1534</v>
      </c>
      <c r="C148" s="86" t="s">
        <v>969</v>
      </c>
      <c r="D148" s="124">
        <v>22.354921999999998</v>
      </c>
      <c r="E148" s="83">
        <v>1</v>
      </c>
    </row>
    <row r="149" spans="1:5" ht="14.5">
      <c r="A149" s="123" t="s">
        <v>938</v>
      </c>
      <c r="B149" s="123" t="s">
        <v>1534</v>
      </c>
      <c r="C149" s="86" t="s">
        <v>942</v>
      </c>
      <c r="D149" s="124">
        <v>2971.915837</v>
      </c>
      <c r="E149" s="83">
        <v>2</v>
      </c>
    </row>
    <row r="150" spans="1:5" ht="14.5">
      <c r="A150" s="123" t="s">
        <v>938</v>
      </c>
      <c r="B150" s="123" t="s">
        <v>262</v>
      </c>
      <c r="C150" s="86" t="s">
        <v>942</v>
      </c>
      <c r="D150" s="124">
        <v>15745.59188</v>
      </c>
      <c r="E150" s="83">
        <v>4</v>
      </c>
    </row>
    <row r="151" spans="1:5" ht="14.5">
      <c r="A151" s="123" t="s">
        <v>938</v>
      </c>
      <c r="B151" s="123" t="s">
        <v>77</v>
      </c>
      <c r="C151" s="86" t="s">
        <v>960</v>
      </c>
      <c r="D151" s="124">
        <v>2421.7984200000001</v>
      </c>
      <c r="E151" s="83">
        <v>2</v>
      </c>
    </row>
    <row r="152" spans="1:5" ht="14.5">
      <c r="A152" s="123" t="s">
        <v>997</v>
      </c>
      <c r="B152" s="123" t="s">
        <v>72</v>
      </c>
      <c r="C152" s="86" t="s">
        <v>1050</v>
      </c>
      <c r="D152" s="124">
        <v>89294.557992999995</v>
      </c>
      <c r="E152" s="83">
        <v>10</v>
      </c>
    </row>
    <row r="153" spans="1:5" ht="14.5">
      <c r="A153" s="123" t="s">
        <v>997</v>
      </c>
      <c r="B153" s="123" t="s">
        <v>99</v>
      </c>
      <c r="C153" s="86" t="s">
        <v>1533</v>
      </c>
      <c r="D153" s="124">
        <v>10053.141344</v>
      </c>
      <c r="E153" s="83">
        <v>7</v>
      </c>
    </row>
    <row r="154" spans="1:5" ht="14.5">
      <c r="A154" s="123" t="s">
        <v>997</v>
      </c>
      <c r="B154" s="123" t="s">
        <v>99</v>
      </c>
      <c r="C154" s="86" t="s">
        <v>1050</v>
      </c>
      <c r="D154" s="124">
        <v>10056.324501999999</v>
      </c>
      <c r="E154" s="83">
        <v>14</v>
      </c>
    </row>
    <row r="155" spans="1:5" ht="14.5">
      <c r="A155" s="123" t="s">
        <v>997</v>
      </c>
      <c r="B155" s="123" t="s">
        <v>1534</v>
      </c>
      <c r="C155" s="86" t="s">
        <v>1533</v>
      </c>
      <c r="D155" s="124">
        <v>3948.122382</v>
      </c>
      <c r="E155" s="83">
        <v>6</v>
      </c>
    </row>
    <row r="156" spans="1:5" ht="14.5">
      <c r="A156" s="123" t="s">
        <v>997</v>
      </c>
      <c r="B156" s="123" t="s">
        <v>1534</v>
      </c>
      <c r="C156" s="86" t="s">
        <v>1050</v>
      </c>
      <c r="D156" s="124">
        <v>3950.9969970000002</v>
      </c>
      <c r="E156" s="83">
        <v>11</v>
      </c>
    </row>
    <row r="157" spans="1:5" ht="14.5">
      <c r="A157" s="123" t="s">
        <v>997</v>
      </c>
      <c r="B157" s="123" t="s">
        <v>262</v>
      </c>
      <c r="C157" s="86" t="s">
        <v>1050</v>
      </c>
      <c r="D157" s="124">
        <v>15733.015373</v>
      </c>
      <c r="E157" s="83">
        <v>5</v>
      </c>
    </row>
    <row r="158" spans="1:5" ht="14.5">
      <c r="A158" s="123" t="s">
        <v>997</v>
      </c>
      <c r="B158" s="123" t="s">
        <v>77</v>
      </c>
      <c r="C158" s="86" t="s">
        <v>1050</v>
      </c>
      <c r="D158" s="124">
        <v>28636.289612</v>
      </c>
      <c r="E158" s="83">
        <v>5</v>
      </c>
    </row>
    <row r="159" spans="1:5" ht="14.5">
      <c r="A159" s="123" t="s">
        <v>997</v>
      </c>
      <c r="B159" s="123" t="s">
        <v>77</v>
      </c>
      <c r="C159" s="67" t="s">
        <v>1042</v>
      </c>
      <c r="D159" s="124">
        <v>16396.648969999998</v>
      </c>
      <c r="E159" s="83">
        <v>1</v>
      </c>
    </row>
    <row r="160" spans="1:5" ht="15" customHeight="1">
      <c r="A160" s="79" t="s">
        <v>973</v>
      </c>
      <c r="B160" s="79" t="s">
        <v>99</v>
      </c>
      <c r="C160" s="86" t="s">
        <v>977</v>
      </c>
      <c r="D160" s="85">
        <v>7937.5967449999998</v>
      </c>
      <c r="E160" s="83">
        <v>3</v>
      </c>
    </row>
    <row r="161" spans="1:5" ht="15" customHeight="1">
      <c r="A161" s="79" t="s">
        <v>973</v>
      </c>
      <c r="B161" s="79" t="s">
        <v>99</v>
      </c>
      <c r="C161" s="86" t="s">
        <v>993</v>
      </c>
      <c r="D161" s="85">
        <v>10057.116098</v>
      </c>
      <c r="E161" s="83">
        <v>1</v>
      </c>
    </row>
    <row r="162" spans="1:5" ht="15" customHeight="1">
      <c r="A162" s="79" t="s">
        <v>973</v>
      </c>
      <c r="B162" s="79" t="s">
        <v>1534</v>
      </c>
      <c r="C162" s="86" t="s">
        <v>977</v>
      </c>
      <c r="D162" s="85">
        <v>3416.52691</v>
      </c>
      <c r="E162" s="83">
        <v>3</v>
      </c>
    </row>
    <row r="163" spans="1:5" ht="15" customHeight="1">
      <c r="A163" s="79" t="s">
        <v>973</v>
      </c>
      <c r="B163" s="79" t="s">
        <v>1534</v>
      </c>
      <c r="C163" s="86" t="s">
        <v>993</v>
      </c>
      <c r="D163" s="85">
        <v>3949.2095250000002</v>
      </c>
      <c r="E163" s="83">
        <v>1</v>
      </c>
    </row>
    <row r="164" spans="1:5" ht="15" customHeight="1">
      <c r="A164" s="79" t="s">
        <v>973</v>
      </c>
      <c r="B164" s="79" t="s">
        <v>72</v>
      </c>
      <c r="C164" s="86" t="s">
        <v>977</v>
      </c>
      <c r="D164" s="85">
        <v>59247.866355999999</v>
      </c>
      <c r="E164" s="83">
        <v>3</v>
      </c>
    </row>
    <row r="165" spans="1:5" ht="15" customHeight="1">
      <c r="A165" s="79" t="s">
        <v>973</v>
      </c>
      <c r="B165" s="79" t="s">
        <v>72</v>
      </c>
      <c r="C165" s="86" t="s">
        <v>993</v>
      </c>
      <c r="D165" s="85">
        <v>23.057238000000002</v>
      </c>
      <c r="E165" s="83">
        <v>1</v>
      </c>
    </row>
    <row r="166" spans="1:5" ht="15" customHeight="1">
      <c r="A166" s="79" t="s">
        <v>973</v>
      </c>
      <c r="B166" s="79" t="s">
        <v>262</v>
      </c>
      <c r="C166" s="86" t="s">
        <v>977</v>
      </c>
      <c r="D166" s="85">
        <v>13225.176962</v>
      </c>
      <c r="E166" s="83">
        <v>1</v>
      </c>
    </row>
    <row r="167" spans="1:5" ht="15" customHeight="1">
      <c r="A167" s="79" t="s">
        <v>924</v>
      </c>
      <c r="B167" s="79" t="s">
        <v>72</v>
      </c>
      <c r="C167" s="86" t="s">
        <v>926</v>
      </c>
      <c r="D167" s="83">
        <v>50893</v>
      </c>
      <c r="E167" s="83">
        <v>3</v>
      </c>
    </row>
    <row r="168" spans="1:5" ht="15" customHeight="1">
      <c r="A168" s="79" t="s">
        <v>924</v>
      </c>
      <c r="B168" s="79" t="s">
        <v>262</v>
      </c>
      <c r="C168" s="86" t="s">
        <v>926</v>
      </c>
      <c r="D168" s="83">
        <v>10039</v>
      </c>
      <c r="E168" s="83">
        <v>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002"/>
  <sheetViews>
    <sheetView workbookViewId="0">
      <selection activeCell="B5" sqref="B5"/>
    </sheetView>
  </sheetViews>
  <sheetFormatPr defaultColWidth="14.453125" defaultRowHeight="15" customHeight="1"/>
  <cols>
    <col min="1" max="1" width="31.453125" customWidth="1"/>
    <col min="2" max="2" width="23.26953125" customWidth="1"/>
    <col min="3" max="3" width="27.453125" customWidth="1"/>
    <col min="4" max="4" width="20.81640625" customWidth="1"/>
    <col min="5" max="5" width="38.1796875" customWidth="1"/>
    <col min="6" max="6" width="111.54296875" customWidth="1"/>
    <col min="7" max="7" width="27" customWidth="1"/>
    <col min="8" max="26" width="8.81640625" customWidth="1"/>
  </cols>
  <sheetData>
    <row r="1" spans="1:7" ht="14.5">
      <c r="A1" s="94" t="s">
        <v>1548</v>
      </c>
      <c r="B1" s="94" t="s">
        <v>1549</v>
      </c>
      <c r="C1" s="94" t="s">
        <v>1550</v>
      </c>
      <c r="D1" s="94" t="s">
        <v>1551</v>
      </c>
      <c r="E1" s="94" t="s">
        <v>1552</v>
      </c>
      <c r="F1" s="94" t="s">
        <v>1553</v>
      </c>
      <c r="G1" s="94" t="s">
        <v>1554</v>
      </c>
    </row>
    <row r="2" spans="1:7" ht="14.5">
      <c r="A2" s="93" t="s">
        <v>1555</v>
      </c>
      <c r="B2" s="93"/>
      <c r="C2" s="93"/>
      <c r="D2" s="93"/>
      <c r="E2" s="93"/>
      <c r="F2" s="93"/>
      <c r="G2" s="93"/>
    </row>
    <row r="3" spans="1:7" s="72" customFormat="1" ht="29">
      <c r="A3" s="8" t="s">
        <v>457</v>
      </c>
      <c r="B3" s="8" t="s">
        <v>1556</v>
      </c>
      <c r="C3" s="8" t="s">
        <v>1557</v>
      </c>
      <c r="D3" s="8" t="s">
        <v>1558</v>
      </c>
      <c r="E3" s="18" t="s">
        <v>1559</v>
      </c>
      <c r="F3" s="18" t="s">
        <v>1560</v>
      </c>
      <c r="G3" s="18" t="s">
        <v>1559</v>
      </c>
    </row>
    <row r="4" spans="1:7" s="72" customFormat="1" ht="58.5" customHeight="1">
      <c r="A4" s="8" t="s">
        <v>1561</v>
      </c>
      <c r="B4" s="8" t="s">
        <v>1562</v>
      </c>
      <c r="C4" s="8" t="s">
        <v>1563</v>
      </c>
      <c r="D4" s="8" t="s">
        <v>1564</v>
      </c>
      <c r="E4" s="18" t="s">
        <v>1565</v>
      </c>
      <c r="F4" s="18" t="s">
        <v>1566</v>
      </c>
      <c r="G4" s="18" t="s">
        <v>1567</v>
      </c>
    </row>
    <row r="5" spans="1:7" s="72" customFormat="1" ht="29">
      <c r="A5" s="8" t="s">
        <v>598</v>
      </c>
      <c r="B5" s="8" t="s">
        <v>1568</v>
      </c>
      <c r="C5" s="8" t="s">
        <v>1569</v>
      </c>
      <c r="D5" s="8" t="s">
        <v>1570</v>
      </c>
      <c r="E5" s="18" t="s">
        <v>1571</v>
      </c>
      <c r="F5" s="18" t="s">
        <v>1571</v>
      </c>
      <c r="G5" s="18" t="s">
        <v>1571</v>
      </c>
    </row>
    <row r="6" spans="1:7" s="72" customFormat="1" ht="61" customHeight="1">
      <c r="A6" s="8" t="s">
        <v>823</v>
      </c>
      <c r="B6" s="8" t="s">
        <v>1572</v>
      </c>
      <c r="C6" s="8" t="s">
        <v>1573</v>
      </c>
      <c r="D6" s="8" t="s">
        <v>1572</v>
      </c>
      <c r="E6" s="18" t="s">
        <v>1574</v>
      </c>
      <c r="F6" s="18" t="s">
        <v>1575</v>
      </c>
      <c r="G6" s="18" t="s">
        <v>1574</v>
      </c>
    </row>
    <row r="7" spans="1:7" s="72" customFormat="1" ht="21" customHeight="1">
      <c r="A7" s="8" t="s">
        <v>839</v>
      </c>
      <c r="B7" s="8" t="s">
        <v>1576</v>
      </c>
      <c r="C7" s="8" t="s">
        <v>1570</v>
      </c>
      <c r="D7" s="8" t="s">
        <v>1577</v>
      </c>
      <c r="E7" s="18" t="s">
        <v>1578</v>
      </c>
      <c r="F7" s="18" t="s">
        <v>1579</v>
      </c>
      <c r="G7" s="18" t="s">
        <v>1580</v>
      </c>
    </row>
    <row r="8" spans="1:7" s="72" customFormat="1" ht="14.5">
      <c r="A8" s="8" t="s">
        <v>621</v>
      </c>
      <c r="B8" s="8" t="s">
        <v>1581</v>
      </c>
      <c r="C8" s="8" t="s">
        <v>1582</v>
      </c>
      <c r="D8" s="8" t="s">
        <v>1582</v>
      </c>
      <c r="E8" s="131" t="s">
        <v>1583</v>
      </c>
      <c r="F8" s="132"/>
      <c r="G8" s="132"/>
    </row>
    <row r="9" spans="1:7" s="72" customFormat="1" ht="14.5">
      <c r="A9" s="8" t="s">
        <v>529</v>
      </c>
      <c r="B9" s="8" t="s">
        <v>1584</v>
      </c>
      <c r="C9" s="8" t="s">
        <v>1585</v>
      </c>
      <c r="D9" s="8" t="s">
        <v>1584</v>
      </c>
      <c r="E9" s="18" t="s">
        <v>1586</v>
      </c>
      <c r="F9" s="87" t="s">
        <v>1587</v>
      </c>
      <c r="G9" s="17"/>
    </row>
    <row r="10" spans="1:7" s="72" customFormat="1" ht="14.5">
      <c r="A10" s="8" t="s">
        <v>748</v>
      </c>
      <c r="B10" s="8" t="s">
        <v>1588</v>
      </c>
      <c r="C10" s="8" t="s">
        <v>1589</v>
      </c>
      <c r="D10" s="8" t="s">
        <v>1572</v>
      </c>
      <c r="E10" s="18" t="s">
        <v>1586</v>
      </c>
      <c r="F10" s="18" t="s">
        <v>1586</v>
      </c>
      <c r="G10" s="18" t="s">
        <v>1586</v>
      </c>
    </row>
    <row r="11" spans="1:7" s="72" customFormat="1" ht="44.5" customHeight="1">
      <c r="A11" s="8" t="s">
        <v>814</v>
      </c>
      <c r="B11" s="8" t="s">
        <v>1584</v>
      </c>
      <c r="C11" s="8" t="s">
        <v>1584</v>
      </c>
      <c r="D11" s="8" t="s">
        <v>1584</v>
      </c>
      <c r="E11" s="18" t="s">
        <v>1590</v>
      </c>
      <c r="F11" s="18" t="s">
        <v>1590</v>
      </c>
      <c r="G11" s="18" t="s">
        <v>1590</v>
      </c>
    </row>
    <row r="12" spans="1:7" s="72" customFormat="1" ht="29">
      <c r="A12" s="8" t="s">
        <v>1591</v>
      </c>
      <c r="B12" s="8" t="s">
        <v>1592</v>
      </c>
      <c r="C12" s="8" t="s">
        <v>1593</v>
      </c>
      <c r="D12" s="8" t="s">
        <v>1594</v>
      </c>
      <c r="E12" s="18" t="s">
        <v>1595</v>
      </c>
      <c r="F12" s="18" t="s">
        <v>1596</v>
      </c>
      <c r="G12" s="18" t="s">
        <v>1586</v>
      </c>
    </row>
    <row r="13" spans="1:7" s="72" customFormat="1" ht="25.5" customHeight="1">
      <c r="A13" s="8" t="s">
        <v>569</v>
      </c>
      <c r="B13" s="8" t="s">
        <v>1597</v>
      </c>
      <c r="C13" s="8" t="s">
        <v>1597</v>
      </c>
      <c r="D13" s="8" t="s">
        <v>1597</v>
      </c>
      <c r="E13" s="18" t="s">
        <v>1586</v>
      </c>
      <c r="F13" s="18" t="s">
        <v>1586</v>
      </c>
      <c r="G13" s="18" t="s">
        <v>1598</v>
      </c>
    </row>
    <row r="15" spans="1:7" ht="14.5">
      <c r="A15" s="90" t="s">
        <v>1599</v>
      </c>
      <c r="B15" s="91"/>
      <c r="C15" s="91"/>
      <c r="D15" s="91"/>
      <c r="E15" s="91"/>
      <c r="F15" s="91"/>
    </row>
    <row r="16" spans="1:7" s="16" customFormat="1" ht="14.5">
      <c r="A16" s="133" t="s">
        <v>1600</v>
      </c>
      <c r="B16" s="134"/>
      <c r="C16" s="134"/>
      <c r="D16" s="134"/>
      <c r="E16" s="134"/>
      <c r="F16" s="134"/>
    </row>
    <row r="17" spans="1:7" s="16" customFormat="1" ht="14.5">
      <c r="A17" s="133" t="s">
        <v>1601</v>
      </c>
      <c r="B17" s="134"/>
      <c r="C17" s="134"/>
      <c r="D17" s="134"/>
      <c r="E17" s="134"/>
      <c r="F17" s="134"/>
      <c r="G17" s="15"/>
    </row>
    <row r="18" spans="1:7" s="16" customFormat="1" ht="14.5">
      <c r="A18" s="133" t="s">
        <v>772</v>
      </c>
      <c r="B18" s="134"/>
      <c r="C18" s="134"/>
      <c r="D18" s="134"/>
      <c r="E18" s="134"/>
      <c r="F18" s="134"/>
    </row>
    <row r="19" spans="1:7" s="16" customFormat="1" ht="14.5">
      <c r="A19" s="133" t="s">
        <v>660</v>
      </c>
      <c r="B19" s="134"/>
      <c r="C19" s="134"/>
      <c r="D19" s="134"/>
      <c r="E19" s="134"/>
      <c r="F19" s="134"/>
    </row>
    <row r="20" spans="1:7" s="16" customFormat="1" ht="14.5">
      <c r="A20" s="133" t="s">
        <v>1602</v>
      </c>
      <c r="B20" s="134"/>
      <c r="C20" s="134"/>
      <c r="D20" s="134"/>
      <c r="E20" s="134"/>
      <c r="F20" s="134"/>
    </row>
    <row r="21" spans="1:7" s="16" customFormat="1" ht="14.5">
      <c r="A21" s="133" t="s">
        <v>662</v>
      </c>
      <c r="B21" s="134"/>
      <c r="C21" s="134"/>
      <c r="D21" s="134"/>
      <c r="E21" s="134"/>
      <c r="F21" s="134"/>
    </row>
    <row r="22" spans="1:7" s="16" customFormat="1" ht="14.5">
      <c r="A22" s="133" t="s">
        <v>478</v>
      </c>
      <c r="B22" s="134"/>
      <c r="C22" s="134"/>
      <c r="D22" s="134"/>
      <c r="E22" s="134"/>
      <c r="F22" s="134"/>
    </row>
    <row r="23" spans="1:7" s="16" customFormat="1" ht="15.75" customHeight="1">
      <c r="A23" s="133" t="s">
        <v>1603</v>
      </c>
      <c r="B23" s="134"/>
      <c r="C23" s="134"/>
      <c r="D23" s="134"/>
      <c r="E23" s="134"/>
      <c r="F23" s="134"/>
    </row>
    <row r="24" spans="1:7" s="16" customFormat="1" ht="15.75" customHeight="1">
      <c r="A24" s="133" t="s">
        <v>602</v>
      </c>
      <c r="B24" s="134"/>
      <c r="C24" s="134"/>
      <c r="D24" s="134"/>
      <c r="E24" s="134"/>
      <c r="F24" s="134"/>
    </row>
    <row r="25" spans="1:7" s="16" customFormat="1" ht="15.75" customHeight="1">
      <c r="A25" s="133" t="s">
        <v>604</v>
      </c>
      <c r="B25" s="134"/>
      <c r="C25" s="134"/>
      <c r="D25" s="134"/>
      <c r="E25" s="134"/>
      <c r="F25" s="134"/>
    </row>
    <row r="26" spans="1:7" s="16" customFormat="1" ht="15.75" customHeight="1">
      <c r="A26" s="133" t="s">
        <v>1604</v>
      </c>
      <c r="B26" s="134"/>
      <c r="C26" s="134"/>
      <c r="D26" s="134"/>
      <c r="E26" s="134"/>
      <c r="F26" s="134"/>
      <c r="G26" s="15"/>
    </row>
    <row r="27" spans="1:7" s="16" customFormat="1" ht="15.75" customHeight="1">
      <c r="A27" s="133" t="s">
        <v>459</v>
      </c>
      <c r="B27" s="134"/>
      <c r="C27" s="134"/>
      <c r="D27" s="134"/>
      <c r="E27" s="134"/>
      <c r="F27" s="134"/>
    </row>
    <row r="28" spans="1:7" s="16" customFormat="1" ht="15.75" customHeight="1">
      <c r="A28" s="133" t="s">
        <v>1605</v>
      </c>
      <c r="B28" s="134"/>
      <c r="C28" s="134"/>
      <c r="D28" s="134"/>
      <c r="E28" s="134"/>
      <c r="F28" s="134"/>
      <c r="G28" s="15"/>
    </row>
    <row r="29" spans="1:7" s="16" customFormat="1" ht="15.75" customHeight="1">
      <c r="A29" s="133" t="s">
        <v>577</v>
      </c>
      <c r="B29" s="134"/>
      <c r="C29" s="134"/>
      <c r="D29" s="134"/>
      <c r="E29" s="134"/>
      <c r="F29" s="134"/>
    </row>
    <row r="30" spans="1:7" s="16" customFormat="1" ht="15.75" customHeight="1">
      <c r="A30" s="133" t="s">
        <v>1606</v>
      </c>
      <c r="B30" s="134"/>
      <c r="C30" s="134"/>
      <c r="D30" s="134"/>
      <c r="E30" s="134"/>
      <c r="F30" s="134"/>
      <c r="G30" s="15"/>
    </row>
    <row r="31" spans="1:7" ht="15.75" customHeight="1"/>
    <row r="32" spans="1:7" ht="15.75" customHeight="1">
      <c r="A32" s="88" t="s">
        <v>1607</v>
      </c>
      <c r="B32" s="89"/>
      <c r="C32" s="89"/>
      <c r="D32" s="89"/>
      <c r="E32" s="89"/>
      <c r="F32" s="89"/>
      <c r="G32" s="89"/>
    </row>
    <row r="33" spans="1:19" ht="15.75" customHeight="1">
      <c r="A33" s="2" t="s">
        <v>1548</v>
      </c>
      <c r="B33" s="2" t="s">
        <v>1549</v>
      </c>
      <c r="C33" s="2" t="s">
        <v>1550</v>
      </c>
      <c r="D33" s="2" t="s">
        <v>1551</v>
      </c>
      <c r="E33" s="2" t="s">
        <v>1552</v>
      </c>
      <c r="F33" s="2" t="s">
        <v>1553</v>
      </c>
      <c r="G33" s="135" t="s">
        <v>1554</v>
      </c>
      <c r="H33" s="130"/>
      <c r="I33" s="4"/>
      <c r="J33" s="4"/>
      <c r="K33" s="4"/>
      <c r="L33" s="4"/>
      <c r="M33" s="4"/>
      <c r="N33" s="4"/>
      <c r="O33" s="4"/>
      <c r="P33" s="4"/>
      <c r="Q33" s="4"/>
      <c r="R33" s="4"/>
      <c r="S33" s="4"/>
    </row>
    <row r="34" spans="1:19" ht="31.5" customHeight="1">
      <c r="A34" s="7" t="s">
        <v>181</v>
      </c>
      <c r="B34" s="4" t="s">
        <v>1608</v>
      </c>
      <c r="C34" s="4" t="s">
        <v>1608</v>
      </c>
      <c r="D34" s="4" t="s">
        <v>1608</v>
      </c>
      <c r="E34" s="15" t="s">
        <v>1609</v>
      </c>
      <c r="F34" s="15" t="s">
        <v>1609</v>
      </c>
      <c r="G34" s="129" t="s">
        <v>1609</v>
      </c>
      <c r="H34" s="130"/>
      <c r="I34" s="130"/>
      <c r="J34" s="130"/>
      <c r="K34" s="130"/>
      <c r="L34" s="130"/>
      <c r="M34" s="130"/>
      <c r="N34" s="130"/>
      <c r="O34" s="130"/>
      <c r="P34" s="130"/>
      <c r="Q34" s="130"/>
      <c r="R34" s="4"/>
      <c r="S34" s="4"/>
    </row>
    <row r="35" spans="1:19" ht="31.5" customHeight="1">
      <c r="A35" s="7" t="s">
        <v>24</v>
      </c>
      <c r="B35" s="4" t="s">
        <v>1610</v>
      </c>
      <c r="C35" s="4" t="s">
        <v>1610</v>
      </c>
      <c r="D35" s="4" t="s">
        <v>1610</v>
      </c>
      <c r="E35" s="15" t="s">
        <v>1611</v>
      </c>
      <c r="F35" s="15" t="s">
        <v>1611</v>
      </c>
      <c r="G35" s="129" t="s">
        <v>1611</v>
      </c>
      <c r="H35" s="130"/>
      <c r="I35" s="4"/>
      <c r="J35" s="4"/>
      <c r="K35" s="4"/>
      <c r="L35" s="4"/>
      <c r="M35" s="4"/>
      <c r="N35" s="4"/>
      <c r="O35" s="4"/>
      <c r="P35" s="4"/>
      <c r="Q35" s="4"/>
      <c r="R35" s="4"/>
      <c r="S35" s="4"/>
    </row>
    <row r="36" spans="1:19" ht="31.5" customHeight="1">
      <c r="A36" s="7" t="s">
        <v>1491</v>
      </c>
      <c r="B36" s="4" t="s">
        <v>1612</v>
      </c>
      <c r="C36" s="4" t="s">
        <v>1613</v>
      </c>
      <c r="D36" s="4" t="s">
        <v>1613</v>
      </c>
      <c r="E36" s="15" t="s">
        <v>1614</v>
      </c>
      <c r="F36" s="15" t="s">
        <v>1615</v>
      </c>
      <c r="G36" s="129" t="s">
        <v>1615</v>
      </c>
      <c r="H36" s="130"/>
      <c r="I36" s="130"/>
      <c r="J36" s="130"/>
      <c r="K36" s="130"/>
      <c r="L36" s="130"/>
      <c r="M36" s="130"/>
      <c r="N36" s="130"/>
      <c r="O36" s="4"/>
      <c r="P36" s="4"/>
      <c r="Q36" s="4"/>
      <c r="R36" s="4"/>
      <c r="S36" s="4"/>
    </row>
    <row r="37" spans="1:19" ht="31.5" customHeight="1">
      <c r="A37" s="7" t="s">
        <v>194</v>
      </c>
      <c r="B37" s="4" t="s">
        <v>1612</v>
      </c>
      <c r="C37" s="4" t="s">
        <v>1613</v>
      </c>
      <c r="D37" s="4" t="s">
        <v>1613</v>
      </c>
      <c r="E37" s="15" t="s">
        <v>1614</v>
      </c>
      <c r="F37" s="15" t="s">
        <v>1615</v>
      </c>
      <c r="G37" s="129" t="s">
        <v>1615</v>
      </c>
      <c r="H37" s="130"/>
      <c r="I37" s="130"/>
      <c r="J37" s="130"/>
      <c r="K37" s="130"/>
      <c r="L37" s="130"/>
      <c r="M37" s="130"/>
      <c r="N37" s="130"/>
      <c r="O37" s="4"/>
      <c r="P37" s="4"/>
      <c r="Q37" s="4"/>
      <c r="R37" s="4"/>
      <c r="S37" s="4"/>
    </row>
    <row r="38" spans="1:19" ht="31.5" customHeight="1">
      <c r="A38" s="7" t="s">
        <v>43</v>
      </c>
      <c r="B38" s="4" t="s">
        <v>1613</v>
      </c>
      <c r="C38" s="4" t="s">
        <v>1613</v>
      </c>
      <c r="D38" s="4" t="s">
        <v>1613</v>
      </c>
      <c r="E38" s="15" t="s">
        <v>1616</v>
      </c>
      <c r="F38" s="15" t="s">
        <v>1616</v>
      </c>
      <c r="G38" s="129" t="s">
        <v>1616</v>
      </c>
      <c r="H38" s="130"/>
      <c r="I38" s="130"/>
      <c r="J38" s="130"/>
      <c r="K38" s="130"/>
      <c r="L38" s="130"/>
      <c r="M38" s="130"/>
      <c r="N38" s="130"/>
      <c r="O38" s="130"/>
      <c r="P38" s="130"/>
      <c r="Q38" s="130"/>
      <c r="R38" s="130"/>
      <c r="S38" s="130"/>
    </row>
    <row r="39" spans="1:19" ht="31.5" customHeight="1">
      <c r="A39" s="7" t="s">
        <v>204</v>
      </c>
      <c r="B39" s="4" t="s">
        <v>1613</v>
      </c>
      <c r="C39" s="4" t="s">
        <v>1613</v>
      </c>
      <c r="D39" s="4" t="s">
        <v>1617</v>
      </c>
      <c r="E39" s="15" t="s">
        <v>1618</v>
      </c>
      <c r="F39" s="15" t="s">
        <v>1618</v>
      </c>
      <c r="G39" s="129" t="s">
        <v>1618</v>
      </c>
      <c r="H39" s="130"/>
      <c r="I39" s="130"/>
      <c r="J39" s="130"/>
      <c r="K39" s="130"/>
      <c r="L39" s="130"/>
      <c r="M39" s="130"/>
      <c r="N39" s="130"/>
      <c r="O39" s="4"/>
      <c r="P39" s="4"/>
      <c r="Q39" s="4"/>
      <c r="R39" s="4"/>
      <c r="S39" s="4"/>
    </row>
    <row r="40" spans="1:19" ht="31.5" customHeight="1">
      <c r="A40" s="7" t="s">
        <v>225</v>
      </c>
      <c r="B40" s="4" t="s">
        <v>1617</v>
      </c>
      <c r="C40" s="4" t="s">
        <v>1617</v>
      </c>
      <c r="D40" s="4" t="s">
        <v>1617</v>
      </c>
      <c r="E40" s="15" t="s">
        <v>1619</v>
      </c>
      <c r="F40" s="15" t="s">
        <v>1620</v>
      </c>
      <c r="G40" s="4" t="s">
        <v>1620</v>
      </c>
      <c r="H40" s="4"/>
      <c r="I40" s="4"/>
      <c r="J40" s="4"/>
      <c r="K40" s="4"/>
      <c r="L40" s="4"/>
      <c r="M40" s="4"/>
      <c r="N40" s="4"/>
      <c r="O40" s="4"/>
      <c r="P40" s="4"/>
      <c r="Q40" s="4"/>
      <c r="R40" s="4"/>
      <c r="S40" s="4"/>
    </row>
    <row r="41" spans="1:19" ht="31.5" customHeight="1">
      <c r="A41" s="7" t="s">
        <v>1539</v>
      </c>
      <c r="B41" s="4" t="s">
        <v>1608</v>
      </c>
      <c r="C41" s="4" t="s">
        <v>1608</v>
      </c>
      <c r="D41" s="4" t="s">
        <v>1608</v>
      </c>
      <c r="E41" s="15" t="s">
        <v>1609</v>
      </c>
      <c r="F41" s="15" t="s">
        <v>1609</v>
      </c>
      <c r="G41" s="129" t="s">
        <v>1609</v>
      </c>
      <c r="H41" s="130"/>
      <c r="I41" s="130"/>
      <c r="J41" s="130"/>
      <c r="K41" s="130"/>
      <c r="L41" s="130"/>
      <c r="M41" s="130"/>
      <c r="N41" s="130"/>
      <c r="O41" s="130"/>
      <c r="P41" s="130"/>
      <c r="Q41" s="130"/>
      <c r="R41" s="4"/>
      <c r="S41" s="4"/>
    </row>
    <row r="42" spans="1:19" ht="31.5" customHeight="1">
      <c r="A42" s="7" t="s">
        <v>230</v>
      </c>
      <c r="B42" s="4" t="s">
        <v>1621</v>
      </c>
      <c r="C42" s="4" t="s">
        <v>1622</v>
      </c>
      <c r="D42" s="4" t="s">
        <v>1623</v>
      </c>
      <c r="E42" s="15" t="s">
        <v>1624</v>
      </c>
      <c r="F42" s="15" t="s">
        <v>1625</v>
      </c>
      <c r="G42" s="129" t="s">
        <v>1626</v>
      </c>
      <c r="H42" s="130"/>
      <c r="I42" s="4"/>
      <c r="J42" s="4"/>
      <c r="K42" s="4"/>
      <c r="L42" s="4"/>
      <c r="M42" s="4"/>
      <c r="N42" s="4"/>
      <c r="O42" s="4"/>
      <c r="P42" s="4"/>
      <c r="Q42" s="4"/>
      <c r="R42" s="4"/>
      <c r="S42" s="4"/>
    </row>
    <row r="43" spans="1:19" ht="31.5" customHeight="1">
      <c r="A43" s="7" t="s">
        <v>1523</v>
      </c>
      <c r="B43" s="4" t="s">
        <v>1627</v>
      </c>
      <c r="C43" s="4" t="s">
        <v>1627</v>
      </c>
      <c r="D43" s="4" t="s">
        <v>1627</v>
      </c>
      <c r="E43" s="15" t="s">
        <v>1628</v>
      </c>
      <c r="F43" s="15" t="s">
        <v>1629</v>
      </c>
      <c r="G43" s="129" t="s">
        <v>1629</v>
      </c>
      <c r="H43" s="130"/>
      <c r="I43" s="4"/>
      <c r="J43" s="4"/>
      <c r="K43" s="4"/>
      <c r="L43" s="4"/>
      <c r="M43" s="4"/>
      <c r="N43" s="4"/>
      <c r="O43" s="4"/>
      <c r="P43" s="4"/>
      <c r="Q43" s="4"/>
      <c r="R43" s="4"/>
      <c r="S43" s="4"/>
    </row>
    <row r="44" spans="1:19" ht="31.5" customHeight="1">
      <c r="A44" s="7" t="s">
        <v>59</v>
      </c>
      <c r="B44" s="4" t="s">
        <v>1630</v>
      </c>
      <c r="C44" s="4" t="s">
        <v>1630</v>
      </c>
      <c r="D44" s="4" t="s">
        <v>1631</v>
      </c>
      <c r="E44" s="15" t="s">
        <v>1632</v>
      </c>
      <c r="F44" s="15" t="s">
        <v>1632</v>
      </c>
      <c r="G44" s="129" t="s">
        <v>1633</v>
      </c>
      <c r="H44" s="130"/>
      <c r="I44" s="130"/>
      <c r="J44" s="130"/>
      <c r="K44" s="4"/>
      <c r="L44" s="4"/>
      <c r="M44" s="4"/>
      <c r="N44" s="4"/>
      <c r="O44" s="4"/>
      <c r="P44" s="4"/>
      <c r="Q44" s="4"/>
      <c r="R44" s="4"/>
      <c r="S44" s="4"/>
    </row>
    <row r="45" spans="1:19" ht="31.5" customHeight="1">
      <c r="A45" s="7" t="s">
        <v>1521</v>
      </c>
      <c r="B45" s="4" t="s">
        <v>1617</v>
      </c>
      <c r="C45" s="4" t="s">
        <v>1613</v>
      </c>
      <c r="D45" s="4" t="s">
        <v>1617</v>
      </c>
      <c r="E45" s="15" t="s">
        <v>1634</v>
      </c>
      <c r="F45" s="15" t="s">
        <v>1634</v>
      </c>
      <c r="G45" s="4" t="s">
        <v>1634</v>
      </c>
      <c r="H45" s="4"/>
      <c r="I45" s="4"/>
      <c r="J45" s="4"/>
      <c r="K45" s="4"/>
      <c r="L45" s="4"/>
      <c r="M45" s="4"/>
      <c r="N45" s="4"/>
      <c r="O45" s="4"/>
      <c r="P45" s="4"/>
      <c r="Q45" s="4"/>
      <c r="R45" s="4"/>
      <c r="S45" s="4"/>
    </row>
    <row r="46" spans="1:19" ht="31.5" customHeight="1">
      <c r="A46" s="7" t="s">
        <v>236</v>
      </c>
      <c r="B46" s="4" t="s">
        <v>1617</v>
      </c>
      <c r="C46" s="4" t="s">
        <v>1635</v>
      </c>
      <c r="D46" s="4" t="s">
        <v>1635</v>
      </c>
      <c r="E46" s="15" t="s">
        <v>1636</v>
      </c>
      <c r="F46" s="15" t="s">
        <v>1637</v>
      </c>
      <c r="G46" s="129" t="s">
        <v>1637</v>
      </c>
      <c r="H46" s="130"/>
      <c r="I46" s="130"/>
      <c r="J46" s="130"/>
      <c r="K46" s="130"/>
      <c r="L46" s="130"/>
      <c r="M46" s="130"/>
      <c r="N46" s="4"/>
      <c r="O46" s="4"/>
      <c r="P46" s="4"/>
      <c r="Q46" s="4"/>
      <c r="R46" s="4"/>
      <c r="S46" s="4"/>
    </row>
    <row r="47" spans="1:19" ht="31.5" customHeight="1">
      <c r="A47" s="7" t="s">
        <v>1496</v>
      </c>
      <c r="B47" s="4" t="s">
        <v>1617</v>
      </c>
      <c r="C47" s="4" t="s">
        <v>1635</v>
      </c>
      <c r="D47" s="4" t="s">
        <v>1635</v>
      </c>
      <c r="E47" s="15" t="s">
        <v>1636</v>
      </c>
      <c r="F47" s="15" t="s">
        <v>1637</v>
      </c>
      <c r="G47" s="129" t="s">
        <v>1637</v>
      </c>
      <c r="H47" s="130"/>
      <c r="I47" s="130"/>
      <c r="J47" s="130"/>
      <c r="K47" s="130"/>
      <c r="L47" s="130"/>
      <c r="M47" s="130"/>
      <c r="N47" s="4"/>
      <c r="O47" s="4"/>
      <c r="P47" s="4"/>
      <c r="Q47" s="4"/>
      <c r="R47" s="4"/>
      <c r="S47" s="4"/>
    </row>
    <row r="48" spans="1:19" ht="31.5" customHeight="1">
      <c r="A48" s="7" t="s">
        <v>246</v>
      </c>
      <c r="B48" s="4" t="s">
        <v>1638</v>
      </c>
      <c r="C48" s="4" t="s">
        <v>1639</v>
      </c>
      <c r="D48" s="4" t="s">
        <v>1640</v>
      </c>
      <c r="E48" s="15" t="s">
        <v>1641</v>
      </c>
      <c r="F48" s="15" t="s">
        <v>1641</v>
      </c>
      <c r="G48" s="129" t="s">
        <v>1641</v>
      </c>
      <c r="H48" s="130"/>
      <c r="I48" s="130"/>
      <c r="J48" s="130"/>
      <c r="K48" s="130"/>
      <c r="L48" s="130"/>
      <c r="M48" s="130"/>
      <c r="N48" s="4"/>
      <c r="O48" s="4"/>
      <c r="P48" s="4"/>
      <c r="Q48" s="4"/>
      <c r="R48" s="4"/>
      <c r="S48" s="4"/>
    </row>
    <row r="49" spans="1:19" ht="31.5" customHeight="1">
      <c r="A49" s="7" t="s">
        <v>1498</v>
      </c>
      <c r="B49" s="4" t="s">
        <v>1638</v>
      </c>
      <c r="C49" s="4" t="s">
        <v>1639</v>
      </c>
      <c r="D49" s="4" t="s">
        <v>1640</v>
      </c>
      <c r="E49" s="15" t="s">
        <v>1641</v>
      </c>
      <c r="F49" s="15" t="s">
        <v>1641</v>
      </c>
      <c r="G49" s="129" t="s">
        <v>1641</v>
      </c>
      <c r="H49" s="130"/>
      <c r="I49" s="130"/>
      <c r="J49" s="130"/>
      <c r="K49" s="130"/>
      <c r="L49" s="130"/>
      <c r="M49" s="130"/>
      <c r="N49" s="4"/>
      <c r="O49" s="4"/>
      <c r="P49" s="4"/>
      <c r="Q49" s="4"/>
      <c r="R49" s="4"/>
      <c r="S49" s="4"/>
    </row>
    <row r="50" spans="1:19" ht="31.5" customHeight="1">
      <c r="A50" s="7" t="s">
        <v>64</v>
      </c>
      <c r="B50" s="4" t="s">
        <v>1642</v>
      </c>
      <c r="C50" s="4" t="s">
        <v>1642</v>
      </c>
      <c r="D50" s="4" t="s">
        <v>1642</v>
      </c>
      <c r="E50" s="15" t="s">
        <v>1643</v>
      </c>
      <c r="F50" s="15" t="s">
        <v>1643</v>
      </c>
      <c r="G50" s="129" t="s">
        <v>1643</v>
      </c>
      <c r="H50" s="130"/>
      <c r="I50" s="130"/>
      <c r="J50" s="130"/>
      <c r="K50" s="130"/>
      <c r="L50" s="4"/>
      <c r="M50" s="4"/>
      <c r="N50" s="4"/>
      <c r="O50" s="4"/>
      <c r="P50" s="4"/>
      <c r="Q50" s="4"/>
      <c r="R50" s="4"/>
      <c r="S50" s="4"/>
    </row>
    <row r="51" spans="1:19" ht="31.5" customHeight="1">
      <c r="A51" s="7" t="s">
        <v>1505</v>
      </c>
      <c r="B51" s="4" t="s">
        <v>1608</v>
      </c>
      <c r="C51" s="4" t="s">
        <v>1644</v>
      </c>
      <c r="D51" s="4" t="s">
        <v>1644</v>
      </c>
      <c r="E51" s="15" t="s">
        <v>1645</v>
      </c>
      <c r="F51" s="15" t="s">
        <v>1645</v>
      </c>
      <c r="G51" s="129" t="s">
        <v>1645</v>
      </c>
      <c r="H51" s="130"/>
      <c r="I51" s="130"/>
      <c r="J51" s="130"/>
      <c r="K51" s="130"/>
      <c r="L51" s="130"/>
      <c r="M51" s="4"/>
      <c r="N51" s="4"/>
      <c r="O51" s="4"/>
      <c r="P51" s="4"/>
      <c r="Q51" s="4"/>
      <c r="R51" s="4"/>
      <c r="S51" s="4"/>
    </row>
    <row r="52" spans="1:19" ht="31.5" customHeight="1">
      <c r="A52" s="7" t="s">
        <v>94</v>
      </c>
      <c r="B52" s="4" t="s">
        <v>1617</v>
      </c>
      <c r="C52" s="4" t="s">
        <v>1646</v>
      </c>
      <c r="D52" s="4" t="s">
        <v>1646</v>
      </c>
      <c r="E52" s="15" t="s">
        <v>1636</v>
      </c>
      <c r="F52" s="15" t="s">
        <v>1647</v>
      </c>
      <c r="G52" s="129" t="s">
        <v>1647</v>
      </c>
      <c r="H52" s="130"/>
      <c r="I52" s="130"/>
      <c r="J52" s="130"/>
      <c r="K52" s="4"/>
      <c r="L52" s="4"/>
      <c r="M52" s="4"/>
      <c r="N52" s="4"/>
      <c r="O52" s="4"/>
      <c r="P52" s="4"/>
      <c r="Q52" s="4"/>
      <c r="R52" s="4"/>
      <c r="S52" s="4"/>
    </row>
    <row r="53" spans="1:19" ht="31.5" customHeight="1">
      <c r="A53" s="7" t="s">
        <v>1506</v>
      </c>
      <c r="B53" s="4" t="s">
        <v>1648</v>
      </c>
      <c r="C53" s="4" t="s">
        <v>1648</v>
      </c>
      <c r="D53" s="4" t="s">
        <v>1648</v>
      </c>
      <c r="E53" s="15" t="s">
        <v>1649</v>
      </c>
      <c r="F53" s="15" t="s">
        <v>1649</v>
      </c>
      <c r="G53" s="129" t="s">
        <v>1649</v>
      </c>
      <c r="H53" s="130"/>
      <c r="I53" s="130"/>
      <c r="J53" s="130"/>
      <c r="K53" s="4"/>
      <c r="L53" s="4"/>
      <c r="M53" s="4"/>
      <c r="N53" s="4"/>
      <c r="O53" s="4"/>
      <c r="P53" s="4"/>
      <c r="Q53" s="4"/>
      <c r="R53" s="4"/>
      <c r="S53" s="4"/>
    </row>
    <row r="54" spans="1:19" ht="31.5" customHeight="1">
      <c r="A54" s="7" t="s">
        <v>1501</v>
      </c>
      <c r="B54" s="4" t="s">
        <v>1613</v>
      </c>
      <c r="C54" s="4" t="s">
        <v>1613</v>
      </c>
      <c r="D54" s="4" t="s">
        <v>1617</v>
      </c>
      <c r="E54" s="15" t="s">
        <v>1618</v>
      </c>
      <c r="F54" s="15" t="s">
        <v>1618</v>
      </c>
      <c r="G54" s="129" t="s">
        <v>1618</v>
      </c>
      <c r="H54" s="130"/>
      <c r="I54" s="130"/>
      <c r="J54" s="130"/>
      <c r="K54" s="130"/>
      <c r="L54" s="130"/>
      <c r="M54" s="130"/>
      <c r="N54" s="130"/>
      <c r="O54" s="4"/>
      <c r="P54" s="4"/>
      <c r="Q54" s="4"/>
      <c r="R54" s="4"/>
      <c r="S54" s="4"/>
    </row>
    <row r="55" spans="1:19" ht="31.5" customHeight="1">
      <c r="A55" s="7" t="s">
        <v>1494</v>
      </c>
      <c r="B55" s="4" t="s">
        <v>1261</v>
      </c>
      <c r="C55" s="4" t="s">
        <v>1261</v>
      </c>
      <c r="D55" s="4" t="s">
        <v>1261</v>
      </c>
      <c r="E55" s="15" t="s">
        <v>1650</v>
      </c>
      <c r="F55" s="15" t="s">
        <v>1650</v>
      </c>
      <c r="G55" s="129" t="s">
        <v>1650</v>
      </c>
      <c r="H55" s="130"/>
      <c r="I55" s="130"/>
      <c r="J55" s="130"/>
      <c r="K55" s="130"/>
      <c r="L55" s="130"/>
      <c r="M55" s="130"/>
      <c r="N55" s="130"/>
      <c r="O55" s="130"/>
      <c r="P55" s="130"/>
      <c r="Q55" s="130"/>
      <c r="R55" s="130"/>
      <c r="S55" s="130"/>
    </row>
    <row r="56" spans="1:19" ht="31.5" customHeight="1">
      <c r="A56" s="7" t="s">
        <v>301</v>
      </c>
      <c r="B56" s="4" t="s">
        <v>1261</v>
      </c>
      <c r="C56" s="4" t="s">
        <v>1261</v>
      </c>
      <c r="D56" s="4" t="s">
        <v>1261</v>
      </c>
      <c r="E56" s="15" t="s">
        <v>1651</v>
      </c>
      <c r="F56" s="15" t="s">
        <v>1651</v>
      </c>
      <c r="G56" s="129" t="s">
        <v>1651</v>
      </c>
      <c r="H56" s="130"/>
      <c r="I56" s="130"/>
      <c r="J56" s="130"/>
      <c r="K56" s="130"/>
      <c r="L56" s="130"/>
      <c r="M56" s="130"/>
      <c r="N56" s="130"/>
      <c r="O56" s="130"/>
      <c r="P56" s="130"/>
      <c r="Q56" s="130"/>
      <c r="R56" s="130"/>
      <c r="S56" s="130"/>
    </row>
    <row r="57" spans="1:19" ht="31.5" customHeight="1">
      <c r="A57" s="7" t="s">
        <v>308</v>
      </c>
      <c r="B57" s="4" t="s">
        <v>1617</v>
      </c>
      <c r="C57" s="4" t="s">
        <v>1652</v>
      </c>
      <c r="D57" s="4" t="s">
        <v>1652</v>
      </c>
      <c r="E57" s="15" t="s">
        <v>1653</v>
      </c>
      <c r="F57" s="15" t="s">
        <v>1654</v>
      </c>
      <c r="G57" s="129" t="s">
        <v>1654</v>
      </c>
      <c r="H57" s="130"/>
      <c r="I57" s="130"/>
      <c r="J57" s="130"/>
      <c r="K57" s="130"/>
      <c r="L57" s="130"/>
      <c r="M57" s="130"/>
      <c r="N57" s="130"/>
      <c r="O57" s="130"/>
      <c r="P57" s="130"/>
      <c r="Q57" s="4"/>
      <c r="R57" s="4"/>
      <c r="S57" s="4"/>
    </row>
    <row r="58" spans="1:19" ht="31.5" customHeight="1">
      <c r="A58" s="7" t="s">
        <v>329</v>
      </c>
      <c r="B58" s="4" t="s">
        <v>1608</v>
      </c>
      <c r="C58" s="4" t="s">
        <v>1644</v>
      </c>
      <c r="D58" s="4" t="s">
        <v>1655</v>
      </c>
      <c r="E58" s="15" t="s">
        <v>1656</v>
      </c>
      <c r="F58" s="15" t="s">
        <v>1657</v>
      </c>
      <c r="G58" s="129" t="s">
        <v>1658</v>
      </c>
      <c r="H58" s="130"/>
      <c r="I58" s="4"/>
      <c r="J58" s="4"/>
      <c r="K58" s="4"/>
      <c r="L58" s="4"/>
      <c r="M58" s="4"/>
      <c r="N58" s="4"/>
      <c r="O58" s="4"/>
      <c r="P58" s="4"/>
      <c r="Q58" s="4"/>
      <c r="R58" s="4"/>
      <c r="S58" s="4"/>
    </row>
    <row r="59" spans="1:19" ht="31.5" customHeight="1">
      <c r="A59" s="7" t="s">
        <v>102</v>
      </c>
      <c r="B59" s="4" t="s">
        <v>1617</v>
      </c>
      <c r="C59" s="4" t="s">
        <v>1617</v>
      </c>
      <c r="D59" s="4" t="s">
        <v>1617</v>
      </c>
      <c r="E59" s="15" t="s">
        <v>1659</v>
      </c>
      <c r="F59" s="15" t="s">
        <v>1659</v>
      </c>
      <c r="G59" s="129" t="s">
        <v>1659</v>
      </c>
      <c r="H59" s="130"/>
      <c r="I59" s="130"/>
      <c r="J59" s="130"/>
      <c r="K59" s="4"/>
      <c r="L59" s="4"/>
      <c r="M59" s="4"/>
      <c r="N59" s="4"/>
      <c r="O59" s="4"/>
      <c r="P59" s="4"/>
      <c r="Q59" s="4"/>
      <c r="R59" s="4"/>
      <c r="S59" s="4"/>
    </row>
    <row r="60" spans="1:19" ht="31.5" customHeight="1">
      <c r="A60" s="7" t="s">
        <v>1489</v>
      </c>
      <c r="B60" s="4" t="s">
        <v>1644</v>
      </c>
      <c r="C60" s="4" t="s">
        <v>1644</v>
      </c>
      <c r="D60" s="4" t="s">
        <v>1644</v>
      </c>
      <c r="E60" s="15" t="s">
        <v>1660</v>
      </c>
      <c r="F60" s="15" t="s">
        <v>1661</v>
      </c>
      <c r="G60" s="129" t="s">
        <v>1661</v>
      </c>
      <c r="H60" s="130"/>
      <c r="I60" s="4"/>
      <c r="J60" s="4"/>
      <c r="K60" s="4"/>
      <c r="L60" s="4"/>
      <c r="M60" s="4"/>
      <c r="N60" s="4"/>
      <c r="O60" s="4"/>
      <c r="P60" s="4"/>
      <c r="Q60" s="4"/>
      <c r="R60" s="4"/>
      <c r="S60" s="4"/>
    </row>
    <row r="61" spans="1:19" ht="31.5" customHeight="1">
      <c r="A61" s="7" t="s">
        <v>1537</v>
      </c>
      <c r="B61" s="4" t="s">
        <v>1613</v>
      </c>
      <c r="C61" s="4" t="s">
        <v>1613</v>
      </c>
      <c r="D61" s="4" t="s">
        <v>1613</v>
      </c>
      <c r="E61" s="15" t="s">
        <v>1662</v>
      </c>
      <c r="F61" s="15" t="s">
        <v>1663</v>
      </c>
      <c r="G61" s="129" t="s">
        <v>1663</v>
      </c>
      <c r="H61" s="130"/>
      <c r="I61" s="4"/>
      <c r="J61" s="4"/>
      <c r="K61" s="4"/>
      <c r="L61" s="4"/>
      <c r="M61" s="4"/>
      <c r="N61" s="4"/>
      <c r="O61" s="4"/>
      <c r="P61" s="4"/>
      <c r="Q61" s="4"/>
      <c r="R61" s="4"/>
      <c r="S61" s="4"/>
    </row>
    <row r="62" spans="1:19" ht="31.5" customHeight="1">
      <c r="A62" s="7" t="s">
        <v>1497</v>
      </c>
      <c r="B62" s="4" t="s">
        <v>1664</v>
      </c>
      <c r="C62" s="4" t="s">
        <v>1664</v>
      </c>
      <c r="D62" s="4" t="s">
        <v>1664</v>
      </c>
      <c r="E62" s="15" t="s">
        <v>1665</v>
      </c>
      <c r="F62" s="15" t="s">
        <v>1665</v>
      </c>
      <c r="G62" s="129" t="s">
        <v>1665</v>
      </c>
      <c r="H62" s="130"/>
      <c r="I62" s="130"/>
      <c r="J62" s="130"/>
      <c r="K62" s="130"/>
      <c r="L62" s="130"/>
      <c r="M62" s="130"/>
      <c r="N62" s="130"/>
      <c r="O62" s="130"/>
      <c r="P62" s="130"/>
      <c r="Q62" s="130"/>
      <c r="R62" s="130"/>
      <c r="S62" s="4"/>
    </row>
    <row r="63" spans="1:19" ht="31.5" customHeight="1">
      <c r="A63" s="7" t="s">
        <v>108</v>
      </c>
      <c r="B63" s="4" t="s">
        <v>1666</v>
      </c>
      <c r="C63" s="4" t="s">
        <v>1666</v>
      </c>
      <c r="D63" s="4" t="s">
        <v>1666</v>
      </c>
      <c r="E63" s="15" t="s">
        <v>1667</v>
      </c>
      <c r="F63" s="15" t="s">
        <v>1667</v>
      </c>
      <c r="G63" s="129" t="s">
        <v>1667</v>
      </c>
      <c r="H63" s="130"/>
      <c r="I63" s="130"/>
      <c r="J63" s="130"/>
      <c r="K63" s="130"/>
      <c r="L63" s="130"/>
      <c r="M63" s="130"/>
      <c r="N63" s="130"/>
      <c r="O63" s="130"/>
      <c r="P63" s="130"/>
      <c r="Q63" s="130"/>
      <c r="R63" s="130"/>
      <c r="S63" s="4"/>
    </row>
    <row r="64" spans="1:19" ht="31.5" customHeight="1">
      <c r="A64" s="7" t="s">
        <v>1490</v>
      </c>
      <c r="B64" s="4" t="s">
        <v>1627</v>
      </c>
      <c r="C64" s="4" t="s">
        <v>1627</v>
      </c>
      <c r="D64" s="4" t="s">
        <v>1627</v>
      </c>
      <c r="E64" s="15" t="s">
        <v>1668</v>
      </c>
      <c r="F64" s="15" t="s">
        <v>1669</v>
      </c>
      <c r="G64" s="129" t="s">
        <v>1669</v>
      </c>
      <c r="H64" s="130"/>
      <c r="I64" s="130"/>
      <c r="J64" s="130"/>
      <c r="K64" s="130"/>
      <c r="L64" s="130"/>
      <c r="M64" s="130"/>
      <c r="N64" s="130"/>
      <c r="O64" s="4"/>
      <c r="P64" s="4"/>
      <c r="Q64" s="4"/>
      <c r="R64" s="4"/>
      <c r="S64" s="4"/>
    </row>
    <row r="65" spans="1:19" ht="31.5" customHeight="1">
      <c r="A65" s="7" t="s">
        <v>1507</v>
      </c>
      <c r="B65" s="4" t="s">
        <v>1613</v>
      </c>
      <c r="C65" s="4" t="s">
        <v>1613</v>
      </c>
      <c r="D65" s="4" t="s">
        <v>1613</v>
      </c>
      <c r="E65" s="15" t="s">
        <v>1670</v>
      </c>
      <c r="F65" s="15" t="s">
        <v>1670</v>
      </c>
      <c r="G65" s="129" t="s">
        <v>1670</v>
      </c>
      <c r="H65" s="130"/>
      <c r="I65" s="130"/>
      <c r="J65" s="130"/>
      <c r="K65" s="130"/>
      <c r="L65" s="4"/>
      <c r="M65" s="4"/>
      <c r="N65" s="4"/>
      <c r="O65" s="4"/>
      <c r="P65" s="4"/>
      <c r="Q65" s="4"/>
      <c r="R65" s="4"/>
      <c r="S65" s="4"/>
    </row>
    <row r="66" spans="1:19" ht="31.5" customHeight="1">
      <c r="A66" s="7" t="s">
        <v>137</v>
      </c>
      <c r="B66" s="4" t="s">
        <v>1617</v>
      </c>
      <c r="C66" s="4" t="s">
        <v>1671</v>
      </c>
      <c r="D66" s="4" t="s">
        <v>1671</v>
      </c>
      <c r="E66" s="15" t="s">
        <v>1672</v>
      </c>
      <c r="F66" s="15" t="s">
        <v>1673</v>
      </c>
      <c r="G66" s="129" t="s">
        <v>1673</v>
      </c>
      <c r="H66" s="130"/>
      <c r="I66" s="130"/>
      <c r="J66" s="130"/>
      <c r="K66" s="4"/>
      <c r="L66" s="4"/>
      <c r="M66" s="4"/>
      <c r="N66" s="4"/>
      <c r="O66" s="4"/>
      <c r="P66" s="4"/>
      <c r="Q66" s="4"/>
      <c r="R66" s="4"/>
      <c r="S66" s="4"/>
    </row>
    <row r="67" spans="1:19" ht="43" customHeight="1">
      <c r="A67" s="7" t="s">
        <v>142</v>
      </c>
      <c r="B67" s="4" t="s">
        <v>1674</v>
      </c>
      <c r="C67" s="4" t="s">
        <v>1674</v>
      </c>
      <c r="D67" s="4" t="s">
        <v>1674</v>
      </c>
      <c r="E67" s="15" t="s">
        <v>1675</v>
      </c>
      <c r="F67" s="15" t="s">
        <v>1675</v>
      </c>
      <c r="G67" s="129" t="s">
        <v>1675</v>
      </c>
      <c r="H67" s="130"/>
      <c r="I67" s="130"/>
      <c r="J67" s="130"/>
      <c r="K67" s="130"/>
      <c r="L67" s="130"/>
      <c r="M67" s="130"/>
      <c r="N67" s="130"/>
      <c r="O67" s="130"/>
      <c r="P67" s="130"/>
      <c r="Q67" s="130"/>
      <c r="R67" s="130"/>
      <c r="S67" s="130"/>
    </row>
    <row r="68" spans="1:19" ht="42" customHeight="1">
      <c r="A68" s="7" t="s">
        <v>144</v>
      </c>
      <c r="B68" s="4" t="s">
        <v>1676</v>
      </c>
      <c r="C68" s="4" t="s">
        <v>1613</v>
      </c>
      <c r="D68" s="4" t="s">
        <v>1613</v>
      </c>
      <c r="E68" s="15" t="s">
        <v>1677</v>
      </c>
      <c r="F68" s="15" t="s">
        <v>1678</v>
      </c>
      <c r="G68" s="129" t="s">
        <v>1678</v>
      </c>
      <c r="H68" s="130"/>
      <c r="I68" s="130"/>
      <c r="J68" s="130"/>
      <c r="K68" s="130"/>
      <c r="L68" s="130"/>
      <c r="M68" s="130"/>
      <c r="N68" s="130"/>
      <c r="O68" s="130"/>
      <c r="P68" s="130"/>
      <c r="Q68" s="130"/>
      <c r="R68" s="4"/>
      <c r="S68" s="4"/>
    </row>
    <row r="69" spans="1:19" ht="31.5" customHeight="1">
      <c r="A69" s="7" t="s">
        <v>335</v>
      </c>
      <c r="B69" s="4" t="s">
        <v>1617</v>
      </c>
      <c r="C69" s="4" t="s">
        <v>1679</v>
      </c>
      <c r="D69" s="4" t="s">
        <v>1617</v>
      </c>
      <c r="E69" s="15" t="s">
        <v>1680</v>
      </c>
      <c r="F69" s="15" t="s">
        <v>1681</v>
      </c>
      <c r="G69" s="4" t="s">
        <v>1680</v>
      </c>
      <c r="H69" s="4"/>
      <c r="I69" s="4"/>
      <c r="J69" s="4"/>
      <c r="K69" s="4"/>
      <c r="L69" s="4"/>
      <c r="M69" s="4"/>
      <c r="N69" s="4"/>
      <c r="O69" s="4"/>
      <c r="P69" s="4"/>
      <c r="Q69" s="4"/>
      <c r="R69" s="4"/>
      <c r="S69" s="4"/>
    </row>
    <row r="70" spans="1:19" ht="31.5" customHeight="1">
      <c r="A70" s="7" t="s">
        <v>1504</v>
      </c>
      <c r="B70" s="4" t="s">
        <v>1608</v>
      </c>
      <c r="C70" s="4" t="s">
        <v>1644</v>
      </c>
      <c r="D70" s="4" t="s">
        <v>1644</v>
      </c>
      <c r="E70" s="15" t="s">
        <v>1682</v>
      </c>
      <c r="F70" s="15" t="s">
        <v>1682</v>
      </c>
      <c r="G70" s="129" t="s">
        <v>1682</v>
      </c>
      <c r="H70" s="130"/>
      <c r="I70" s="4"/>
      <c r="J70" s="4"/>
      <c r="K70" s="4"/>
      <c r="L70" s="4"/>
      <c r="M70" s="4"/>
      <c r="N70" s="4"/>
      <c r="O70" s="4"/>
      <c r="P70" s="4"/>
      <c r="Q70" s="4"/>
      <c r="R70" s="4"/>
      <c r="S70" s="4"/>
    </row>
    <row r="71" spans="1:19" ht="45" customHeight="1">
      <c r="A71" s="7" t="s">
        <v>352</v>
      </c>
      <c r="B71" s="4" t="s">
        <v>1676</v>
      </c>
      <c r="C71" s="4" t="s">
        <v>1613</v>
      </c>
      <c r="D71" s="4" t="s">
        <v>1613</v>
      </c>
      <c r="E71" s="15" t="s">
        <v>1677</v>
      </c>
      <c r="F71" s="15" t="s">
        <v>1678</v>
      </c>
      <c r="G71" s="129" t="s">
        <v>1678</v>
      </c>
      <c r="H71" s="130"/>
      <c r="I71" s="130"/>
      <c r="J71" s="130"/>
      <c r="K71" s="130"/>
      <c r="L71" s="130"/>
      <c r="M71" s="130"/>
      <c r="N71" s="130"/>
      <c r="O71" s="130"/>
      <c r="P71" s="130"/>
      <c r="Q71" s="130"/>
      <c r="R71" s="4"/>
      <c r="S71" s="4"/>
    </row>
    <row r="72" spans="1:19" ht="31.5" customHeight="1">
      <c r="A72" s="7" t="s">
        <v>146</v>
      </c>
      <c r="B72" s="4" t="s">
        <v>1642</v>
      </c>
      <c r="C72" s="4" t="s">
        <v>1642</v>
      </c>
      <c r="D72" s="4" t="s">
        <v>1642</v>
      </c>
      <c r="E72" s="15" t="s">
        <v>1683</v>
      </c>
      <c r="F72" s="15" t="s">
        <v>1683</v>
      </c>
      <c r="G72" s="129" t="s">
        <v>1683</v>
      </c>
      <c r="H72" s="130"/>
      <c r="I72" s="130"/>
      <c r="J72" s="130"/>
      <c r="K72" s="130"/>
      <c r="L72" s="4"/>
      <c r="M72" s="4"/>
      <c r="N72" s="4"/>
      <c r="O72" s="4"/>
      <c r="P72" s="4"/>
      <c r="Q72" s="4"/>
      <c r="R72" s="4"/>
      <c r="S72" s="4"/>
    </row>
    <row r="73" spans="1:19" ht="31.5" customHeight="1">
      <c r="A73" s="7" t="s">
        <v>149</v>
      </c>
      <c r="B73" s="4" t="s">
        <v>1684</v>
      </c>
      <c r="C73" s="4" t="s">
        <v>1627</v>
      </c>
      <c r="D73" s="4" t="s">
        <v>1685</v>
      </c>
      <c r="E73" s="15" t="s">
        <v>1686</v>
      </c>
      <c r="F73" s="15" t="s">
        <v>1687</v>
      </c>
      <c r="G73" s="129" t="s">
        <v>1688</v>
      </c>
      <c r="H73" s="130"/>
      <c r="I73" s="130"/>
      <c r="J73" s="130"/>
      <c r="K73" s="130"/>
      <c r="L73" s="4"/>
      <c r="M73" s="4"/>
      <c r="N73" s="4"/>
      <c r="O73" s="4"/>
      <c r="P73" s="4"/>
      <c r="Q73" s="4"/>
      <c r="R73" s="4"/>
      <c r="S73" s="4"/>
    </row>
    <row r="74" spans="1:19" ht="31.5" customHeight="1">
      <c r="A74" s="7" t="s">
        <v>360</v>
      </c>
      <c r="B74" s="4" t="s">
        <v>1689</v>
      </c>
      <c r="C74" s="4" t="s">
        <v>1613</v>
      </c>
      <c r="D74" s="4" t="s">
        <v>1613</v>
      </c>
      <c r="E74" s="15" t="s">
        <v>1690</v>
      </c>
      <c r="F74" s="15" t="s">
        <v>1690</v>
      </c>
      <c r="G74" s="129" t="s">
        <v>1690</v>
      </c>
      <c r="H74" s="130"/>
      <c r="I74" s="130"/>
      <c r="J74" s="4"/>
      <c r="K74" s="4"/>
      <c r="L74" s="4"/>
      <c r="M74" s="4"/>
      <c r="N74" s="4"/>
      <c r="O74" s="4"/>
      <c r="P74" s="4"/>
      <c r="Q74" s="4"/>
      <c r="R74" s="4"/>
      <c r="S74" s="4"/>
    </row>
    <row r="75" spans="1:19" ht="31.5" customHeight="1">
      <c r="A75" s="7" t="s">
        <v>162</v>
      </c>
      <c r="B75" s="4" t="s">
        <v>1691</v>
      </c>
      <c r="C75" s="4" t="s">
        <v>1691</v>
      </c>
      <c r="D75" s="4" t="s">
        <v>1617</v>
      </c>
      <c r="E75" s="15" t="s">
        <v>1692</v>
      </c>
      <c r="F75" s="15" t="s">
        <v>1692</v>
      </c>
      <c r="G75" s="129" t="s">
        <v>1692</v>
      </c>
      <c r="H75" s="130"/>
      <c r="I75" s="130"/>
      <c r="J75" s="130"/>
      <c r="K75" s="130"/>
      <c r="L75" s="4"/>
      <c r="M75" s="4"/>
      <c r="N75" s="4"/>
      <c r="O75" s="4"/>
      <c r="P75" s="4"/>
      <c r="Q75" s="4"/>
      <c r="R75" s="4"/>
      <c r="S75" s="4"/>
    </row>
    <row r="76" spans="1:19" ht="31.5" customHeight="1">
      <c r="A76" s="7" t="s">
        <v>385</v>
      </c>
      <c r="B76" s="4" t="s">
        <v>1693</v>
      </c>
      <c r="C76" s="4" t="s">
        <v>1693</v>
      </c>
      <c r="D76" s="4" t="s">
        <v>1693</v>
      </c>
      <c r="E76" s="15" t="s">
        <v>1694</v>
      </c>
      <c r="F76" s="15" t="s">
        <v>1694</v>
      </c>
      <c r="G76" s="129" t="s">
        <v>1694</v>
      </c>
      <c r="H76" s="130"/>
      <c r="I76" s="130"/>
      <c r="J76" s="130"/>
      <c r="K76" s="4"/>
      <c r="L76" s="4"/>
      <c r="M76" s="4"/>
      <c r="N76" s="4"/>
      <c r="O76" s="4"/>
      <c r="P76" s="4"/>
      <c r="Q76" s="4"/>
      <c r="R76" s="4"/>
      <c r="S76" s="4"/>
    </row>
    <row r="77" spans="1:19" ht="31.5" customHeight="1">
      <c r="A77" s="7" t="s">
        <v>1503</v>
      </c>
      <c r="B77" s="4" t="s">
        <v>1674</v>
      </c>
      <c r="C77" s="4" t="s">
        <v>1674</v>
      </c>
      <c r="D77" s="4" t="s">
        <v>1674</v>
      </c>
      <c r="E77" s="15" t="s">
        <v>1695</v>
      </c>
      <c r="F77" s="15" t="s">
        <v>1695</v>
      </c>
      <c r="G77" s="129" t="s">
        <v>1695</v>
      </c>
      <c r="H77" s="130"/>
      <c r="I77" s="130"/>
      <c r="J77" s="130"/>
      <c r="K77" s="130"/>
      <c r="L77" s="130"/>
      <c r="M77" s="130"/>
      <c r="N77" s="130"/>
      <c r="O77" s="130"/>
      <c r="P77" s="130"/>
      <c r="Q77" s="130"/>
      <c r="R77" s="4"/>
      <c r="S77" s="4"/>
    </row>
    <row r="78" spans="1:19" ht="42" customHeight="1">
      <c r="A78" s="7" t="s">
        <v>1493</v>
      </c>
      <c r="B78" s="4" t="s">
        <v>1676</v>
      </c>
      <c r="C78" s="4" t="s">
        <v>1613</v>
      </c>
      <c r="D78" s="4" t="s">
        <v>1613</v>
      </c>
      <c r="E78" s="15" t="s">
        <v>1677</v>
      </c>
      <c r="F78" s="15" t="s">
        <v>1678</v>
      </c>
      <c r="G78" s="129" t="s">
        <v>1678</v>
      </c>
      <c r="H78" s="130"/>
      <c r="I78" s="130"/>
      <c r="J78" s="130"/>
      <c r="K78" s="130"/>
      <c r="L78" s="130"/>
      <c r="M78" s="130"/>
      <c r="N78" s="130"/>
      <c r="O78" s="130"/>
      <c r="P78" s="130"/>
      <c r="Q78" s="130"/>
      <c r="R78" s="4"/>
      <c r="S78" s="4"/>
    </row>
    <row r="79" spans="1:19" ht="31.5" customHeight="1">
      <c r="A79" s="7" t="s">
        <v>388</v>
      </c>
      <c r="B79" s="4" t="s">
        <v>1617</v>
      </c>
      <c r="C79" s="4" t="s">
        <v>1679</v>
      </c>
      <c r="D79" s="4"/>
      <c r="E79" s="15" t="s">
        <v>1636</v>
      </c>
      <c r="F79" s="15" t="s">
        <v>1696</v>
      </c>
      <c r="G79" s="129" t="s">
        <v>1697</v>
      </c>
      <c r="H79" s="130"/>
      <c r="I79" s="130"/>
      <c r="J79" s="4"/>
      <c r="K79" s="4"/>
      <c r="L79" s="4"/>
      <c r="M79" s="4"/>
      <c r="N79" s="4"/>
      <c r="O79" s="4"/>
      <c r="P79" s="4"/>
      <c r="Q79" s="4"/>
      <c r="R79" s="4"/>
      <c r="S79" s="4"/>
    </row>
    <row r="80" spans="1:19" ht="31.5" customHeight="1">
      <c r="A80" s="7" t="s">
        <v>407</v>
      </c>
      <c r="B80" s="4" t="s">
        <v>1261</v>
      </c>
      <c r="C80" s="4" t="s">
        <v>1261</v>
      </c>
      <c r="D80" s="4" t="s">
        <v>1261</v>
      </c>
      <c r="E80" s="15" t="s">
        <v>1698</v>
      </c>
      <c r="F80" s="15" t="s">
        <v>1698</v>
      </c>
      <c r="G80" s="129" t="s">
        <v>1698</v>
      </c>
      <c r="H80" s="130"/>
      <c r="I80" s="130"/>
      <c r="J80" s="130"/>
      <c r="K80" s="130"/>
      <c r="L80" s="130"/>
      <c r="M80" s="130"/>
      <c r="N80" s="130"/>
      <c r="O80" s="130"/>
      <c r="P80" s="130"/>
      <c r="Q80" s="130"/>
      <c r="R80" s="130"/>
      <c r="S80" s="130"/>
    </row>
    <row r="81" spans="1:19" ht="31.5" customHeight="1">
      <c r="A81" s="7" t="s">
        <v>418</v>
      </c>
      <c r="B81" s="4" t="s">
        <v>1613</v>
      </c>
      <c r="C81" s="4" t="s">
        <v>1613</v>
      </c>
      <c r="D81" s="4" t="s">
        <v>1699</v>
      </c>
      <c r="E81" s="15" t="s">
        <v>1700</v>
      </c>
      <c r="F81" s="15" t="s">
        <v>1700</v>
      </c>
      <c r="G81" s="129" t="s">
        <v>1700</v>
      </c>
      <c r="H81" s="130"/>
      <c r="I81" s="130"/>
      <c r="J81" s="130"/>
      <c r="K81" s="130"/>
      <c r="L81" s="130"/>
      <c r="M81" s="130"/>
      <c r="N81" s="4"/>
      <c r="O81" s="4"/>
      <c r="P81" s="4"/>
      <c r="Q81" s="4"/>
      <c r="R81" s="4"/>
      <c r="S81" s="4"/>
    </row>
    <row r="82" spans="1:19" ht="31.5" customHeight="1">
      <c r="A82" s="7" t="s">
        <v>1500</v>
      </c>
      <c r="B82" s="4" t="s">
        <v>1689</v>
      </c>
      <c r="C82" s="4" t="s">
        <v>1613</v>
      </c>
      <c r="D82" s="4" t="s">
        <v>1613</v>
      </c>
      <c r="E82" s="15" t="s">
        <v>1701</v>
      </c>
      <c r="F82" s="15" t="s">
        <v>1701</v>
      </c>
      <c r="G82" s="129" t="s">
        <v>1701</v>
      </c>
      <c r="H82" s="130"/>
      <c r="I82" s="130"/>
      <c r="J82" s="130"/>
      <c r="K82" s="130"/>
      <c r="L82" s="130"/>
      <c r="M82" s="130"/>
      <c r="N82" s="4"/>
      <c r="O82" s="4"/>
      <c r="P82" s="4"/>
      <c r="Q82" s="4"/>
      <c r="R82" s="4"/>
      <c r="S82" s="4"/>
    </row>
    <row r="83" spans="1:19" ht="31.5" customHeight="1">
      <c r="A83" s="7" t="s">
        <v>171</v>
      </c>
      <c r="B83" s="4" t="s">
        <v>1617</v>
      </c>
      <c r="C83" s="4" t="s">
        <v>1627</v>
      </c>
      <c r="D83" s="4" t="s">
        <v>1627</v>
      </c>
      <c r="E83" s="15" t="s">
        <v>1702</v>
      </c>
      <c r="F83" s="15" t="s">
        <v>1703</v>
      </c>
      <c r="G83" s="129" t="s">
        <v>1703</v>
      </c>
      <c r="H83" s="130"/>
      <c r="I83" s="130"/>
      <c r="J83" s="130"/>
      <c r="K83" s="130"/>
      <c r="L83" s="130"/>
      <c r="M83" s="130"/>
      <c r="N83" s="130"/>
      <c r="O83" s="130"/>
      <c r="P83" s="4"/>
      <c r="Q83" s="4"/>
      <c r="R83" s="4"/>
      <c r="S83" s="4"/>
    </row>
    <row r="84" spans="1:19" ht="15.75" customHeight="1">
      <c r="A84" s="4"/>
      <c r="B84" s="4"/>
      <c r="C84" s="4"/>
      <c r="D84" s="4"/>
      <c r="E84" s="4"/>
      <c r="F84" s="4"/>
      <c r="G84" s="4"/>
      <c r="H84" s="4"/>
      <c r="I84" s="4"/>
      <c r="J84" s="4"/>
      <c r="K84" s="4"/>
      <c r="L84" s="4"/>
      <c r="M84" s="4"/>
      <c r="N84" s="4"/>
      <c r="O84" s="4"/>
      <c r="P84" s="4"/>
      <c r="Q84" s="4"/>
      <c r="R84" s="4"/>
      <c r="S84" s="4"/>
    </row>
    <row r="85" spans="1:19" ht="15.75" customHeight="1">
      <c r="A85" s="90" t="s">
        <v>1599</v>
      </c>
      <c r="B85" s="92"/>
      <c r="C85" s="92"/>
      <c r="D85" s="92"/>
      <c r="E85" s="92"/>
      <c r="F85" s="92"/>
      <c r="G85" s="4"/>
      <c r="H85" s="4"/>
      <c r="I85" s="4"/>
      <c r="J85" s="4"/>
      <c r="K85" s="4"/>
      <c r="L85" s="4"/>
      <c r="M85" s="4"/>
      <c r="N85" s="4"/>
      <c r="O85" s="4"/>
      <c r="P85" s="4"/>
      <c r="Q85" s="4"/>
      <c r="R85" s="4"/>
      <c r="S85" s="4"/>
    </row>
    <row r="86" spans="1:19" ht="15.75" customHeight="1">
      <c r="A86" s="129" t="s">
        <v>1704</v>
      </c>
      <c r="B86" s="130"/>
      <c r="C86" s="130"/>
      <c r="D86" s="130"/>
      <c r="E86" s="130"/>
      <c r="F86" s="130"/>
      <c r="G86" s="4"/>
      <c r="H86" s="4"/>
      <c r="I86" s="4"/>
      <c r="J86" s="4"/>
      <c r="K86" s="4"/>
      <c r="L86" s="4"/>
      <c r="M86" s="4"/>
      <c r="N86" s="4"/>
      <c r="O86" s="4"/>
      <c r="P86" s="4"/>
      <c r="Q86" s="4"/>
      <c r="R86" s="4"/>
      <c r="S86" s="4"/>
    </row>
    <row r="87" spans="1:19" ht="15.75" customHeight="1">
      <c r="A87" s="129" t="s">
        <v>1705</v>
      </c>
      <c r="B87" s="130"/>
      <c r="C87" s="130"/>
      <c r="D87" s="130"/>
      <c r="E87" s="130"/>
      <c r="F87" s="130"/>
      <c r="G87" s="4"/>
      <c r="H87" s="4"/>
      <c r="I87" s="4"/>
      <c r="J87" s="4"/>
      <c r="K87" s="4"/>
      <c r="L87" s="4"/>
      <c r="M87" s="4"/>
      <c r="N87" s="4"/>
      <c r="O87" s="4"/>
      <c r="P87" s="4"/>
      <c r="Q87" s="4"/>
      <c r="R87" s="4"/>
      <c r="S87" s="4"/>
    </row>
    <row r="88" spans="1:19" ht="15.75" customHeight="1">
      <c r="A88" s="129" t="s">
        <v>1706</v>
      </c>
      <c r="B88" s="130"/>
      <c r="C88" s="130"/>
      <c r="D88" s="130"/>
      <c r="E88" s="130"/>
      <c r="F88" s="130"/>
      <c r="G88" s="4"/>
      <c r="H88" s="4"/>
      <c r="I88" s="4"/>
      <c r="J88" s="4"/>
      <c r="K88" s="4"/>
      <c r="L88" s="4"/>
      <c r="M88" s="4"/>
      <c r="N88" s="4"/>
      <c r="O88" s="4"/>
      <c r="P88" s="4"/>
      <c r="Q88" s="4"/>
      <c r="R88" s="4"/>
      <c r="S88" s="4"/>
    </row>
    <row r="89" spans="1:19" ht="15.75" customHeight="1">
      <c r="A89" s="129" t="s">
        <v>1707</v>
      </c>
      <c r="B89" s="130"/>
      <c r="C89" s="130"/>
      <c r="D89" s="130"/>
      <c r="E89" s="130"/>
      <c r="F89" s="130"/>
      <c r="G89" s="4"/>
      <c r="H89" s="4"/>
      <c r="I89" s="4"/>
      <c r="J89" s="4"/>
      <c r="K89" s="4"/>
      <c r="L89" s="4"/>
      <c r="M89" s="4"/>
      <c r="N89" s="4"/>
      <c r="O89" s="4"/>
      <c r="P89" s="4"/>
      <c r="Q89" s="4"/>
      <c r="R89" s="4"/>
      <c r="S89" s="4"/>
    </row>
    <row r="90" spans="1:19" ht="15.75" customHeight="1">
      <c r="A90" s="129" t="s">
        <v>1708</v>
      </c>
      <c r="B90" s="130"/>
      <c r="C90" s="130"/>
      <c r="D90" s="130"/>
      <c r="E90" s="130"/>
      <c r="F90" s="130"/>
      <c r="G90" s="4"/>
      <c r="H90" s="4"/>
      <c r="I90" s="4"/>
      <c r="J90" s="4"/>
      <c r="K90" s="4"/>
      <c r="L90" s="4"/>
      <c r="M90" s="4"/>
      <c r="N90" s="4"/>
      <c r="O90" s="4"/>
      <c r="P90" s="4"/>
      <c r="Q90" s="4"/>
      <c r="R90" s="4"/>
      <c r="S90" s="4"/>
    </row>
    <row r="91" spans="1:19" ht="15.75" customHeight="1">
      <c r="A91" s="129" t="s">
        <v>1709</v>
      </c>
      <c r="B91" s="130"/>
      <c r="C91" s="130"/>
      <c r="D91" s="130"/>
      <c r="E91" s="130"/>
      <c r="F91" s="130"/>
      <c r="G91" s="4"/>
      <c r="H91" s="4"/>
      <c r="I91" s="4"/>
      <c r="J91" s="4"/>
      <c r="K91" s="4"/>
      <c r="L91" s="4"/>
      <c r="M91" s="4"/>
      <c r="N91" s="4"/>
      <c r="O91" s="4"/>
      <c r="P91" s="4"/>
      <c r="Q91" s="4"/>
      <c r="R91" s="4"/>
      <c r="S91" s="4"/>
    </row>
    <row r="92" spans="1:19" ht="15.75" customHeight="1">
      <c r="A92" s="129" t="s">
        <v>1710</v>
      </c>
      <c r="B92" s="130"/>
      <c r="C92" s="130"/>
      <c r="D92" s="130"/>
      <c r="E92" s="130"/>
      <c r="F92" s="130"/>
      <c r="G92" s="4"/>
      <c r="H92" s="4"/>
      <c r="I92" s="4"/>
      <c r="J92" s="4"/>
      <c r="K92" s="4"/>
      <c r="L92" s="4"/>
      <c r="M92" s="4"/>
      <c r="N92" s="4"/>
      <c r="O92" s="4"/>
      <c r="P92" s="4"/>
      <c r="Q92" s="4"/>
      <c r="R92" s="4"/>
      <c r="S92" s="4"/>
    </row>
    <row r="93" spans="1:19" ht="15.75" customHeight="1">
      <c r="A93" s="129" t="s">
        <v>1711</v>
      </c>
      <c r="B93" s="130"/>
      <c r="C93" s="130"/>
      <c r="D93" s="130"/>
      <c r="E93" s="130"/>
      <c r="F93" s="130"/>
      <c r="G93" s="4"/>
      <c r="H93" s="4"/>
      <c r="I93" s="4"/>
      <c r="J93" s="4"/>
      <c r="K93" s="4"/>
      <c r="L93" s="4"/>
      <c r="M93" s="4"/>
      <c r="N93" s="4"/>
      <c r="O93" s="4"/>
      <c r="P93" s="4"/>
      <c r="Q93" s="4"/>
      <c r="R93" s="4"/>
      <c r="S93" s="4"/>
    </row>
    <row r="94" spans="1:19" ht="15.75" customHeight="1">
      <c r="A94" s="129" t="s">
        <v>1712</v>
      </c>
      <c r="B94" s="130"/>
      <c r="C94" s="130"/>
      <c r="D94" s="130"/>
      <c r="E94" s="130"/>
      <c r="F94" s="130"/>
      <c r="G94" s="4"/>
      <c r="H94" s="4"/>
      <c r="I94" s="4"/>
      <c r="J94" s="4"/>
      <c r="K94" s="4"/>
      <c r="L94" s="4"/>
      <c r="M94" s="4"/>
      <c r="N94" s="4"/>
      <c r="O94" s="4"/>
      <c r="P94" s="4"/>
      <c r="Q94" s="4"/>
      <c r="R94" s="4"/>
      <c r="S94" s="4"/>
    </row>
    <row r="95" spans="1:19" ht="15.75" customHeight="1">
      <c r="A95" s="129" t="s">
        <v>1713</v>
      </c>
      <c r="B95" s="130"/>
      <c r="C95" s="130"/>
      <c r="D95" s="130"/>
      <c r="E95" s="130"/>
      <c r="F95" s="130"/>
      <c r="G95" s="4"/>
      <c r="H95" s="4"/>
      <c r="I95" s="4"/>
      <c r="J95" s="4"/>
      <c r="K95" s="4"/>
      <c r="L95" s="4"/>
      <c r="M95" s="4"/>
      <c r="N95" s="4"/>
      <c r="O95" s="4"/>
      <c r="P95" s="4"/>
      <c r="Q95" s="4"/>
      <c r="R95" s="4"/>
      <c r="S95" s="4"/>
    </row>
    <row r="96" spans="1:19" ht="15.75" customHeight="1">
      <c r="A96" s="129" t="s">
        <v>1714</v>
      </c>
      <c r="B96" s="130"/>
      <c r="C96" s="130"/>
      <c r="D96" s="130"/>
      <c r="E96" s="130"/>
      <c r="F96" s="130"/>
      <c r="G96" s="4"/>
      <c r="H96" s="4"/>
      <c r="I96" s="4"/>
      <c r="J96" s="4"/>
      <c r="K96" s="4"/>
      <c r="L96" s="4"/>
      <c r="M96" s="4"/>
      <c r="N96" s="4"/>
      <c r="O96" s="4"/>
      <c r="P96" s="4"/>
      <c r="Q96" s="4"/>
      <c r="R96" s="4"/>
      <c r="S96" s="4"/>
    </row>
    <row r="97" spans="1:19" ht="15.75" customHeight="1">
      <c r="A97" s="129" t="s">
        <v>1715</v>
      </c>
      <c r="B97" s="130"/>
      <c r="C97" s="130"/>
      <c r="D97" s="130"/>
      <c r="E97" s="130"/>
      <c r="F97" s="130"/>
      <c r="G97" s="4"/>
      <c r="H97" s="4"/>
      <c r="I97" s="4"/>
      <c r="J97" s="4"/>
      <c r="K97" s="4"/>
      <c r="L97" s="4"/>
      <c r="M97" s="4"/>
      <c r="N97" s="4"/>
      <c r="O97" s="4"/>
      <c r="P97" s="4"/>
      <c r="Q97" s="4"/>
      <c r="R97" s="4"/>
      <c r="S97" s="4"/>
    </row>
    <row r="98" spans="1:19" ht="15.75" customHeight="1">
      <c r="A98" s="129" t="s">
        <v>1716</v>
      </c>
      <c r="B98" s="130"/>
      <c r="C98" s="130"/>
      <c r="D98" s="130"/>
      <c r="E98" s="130"/>
      <c r="F98" s="130"/>
      <c r="G98" s="4"/>
      <c r="H98" s="4"/>
      <c r="I98" s="4"/>
      <c r="J98" s="4"/>
      <c r="K98" s="4"/>
      <c r="L98" s="4"/>
      <c r="M98" s="4"/>
      <c r="N98" s="4"/>
      <c r="O98" s="4"/>
      <c r="P98" s="4"/>
      <c r="Q98" s="4"/>
      <c r="R98" s="4"/>
      <c r="S98" s="4"/>
    </row>
    <row r="99" spans="1:19" ht="15.75" customHeight="1">
      <c r="A99" s="129" t="s">
        <v>1717</v>
      </c>
      <c r="B99" s="130"/>
      <c r="C99" s="130"/>
      <c r="D99" s="130"/>
      <c r="E99" s="130"/>
      <c r="F99" s="130"/>
      <c r="G99" s="4"/>
      <c r="H99" s="4"/>
      <c r="I99" s="4"/>
      <c r="J99" s="4"/>
      <c r="K99" s="4"/>
      <c r="L99" s="4"/>
      <c r="M99" s="4"/>
      <c r="N99" s="4"/>
      <c r="O99" s="4"/>
      <c r="P99" s="4"/>
      <c r="Q99" s="4"/>
      <c r="R99" s="4"/>
      <c r="S99" s="4"/>
    </row>
    <row r="100" spans="1:19" ht="15.75" customHeight="1">
      <c r="A100" s="129" t="s">
        <v>1718</v>
      </c>
      <c r="B100" s="130"/>
      <c r="C100" s="130"/>
      <c r="D100" s="130"/>
      <c r="E100" s="130"/>
      <c r="F100" s="130"/>
      <c r="G100" s="4"/>
      <c r="H100" s="4"/>
      <c r="I100" s="4"/>
      <c r="J100" s="4"/>
      <c r="K100" s="4"/>
      <c r="L100" s="4"/>
      <c r="M100" s="4"/>
      <c r="N100" s="4"/>
      <c r="O100" s="4"/>
      <c r="P100" s="4"/>
      <c r="Q100" s="4"/>
      <c r="R100" s="4"/>
      <c r="S100" s="4"/>
    </row>
    <row r="101" spans="1:19" ht="15.75" customHeight="1">
      <c r="A101" s="129" t="s">
        <v>1719</v>
      </c>
      <c r="B101" s="130"/>
      <c r="C101" s="130"/>
      <c r="D101" s="130"/>
      <c r="E101" s="130"/>
      <c r="F101" s="130"/>
      <c r="G101" s="4"/>
      <c r="H101" s="4"/>
      <c r="I101" s="4"/>
      <c r="J101" s="4"/>
      <c r="K101" s="4"/>
      <c r="L101" s="4"/>
      <c r="M101" s="4"/>
      <c r="N101" s="4"/>
      <c r="O101" s="4"/>
      <c r="P101" s="4"/>
      <c r="Q101" s="4"/>
      <c r="R101" s="4"/>
      <c r="S101" s="4"/>
    </row>
    <row r="102" spans="1:19" ht="15.75" customHeight="1">
      <c r="A102" s="129" t="s">
        <v>1720</v>
      </c>
      <c r="B102" s="130"/>
      <c r="C102" s="130"/>
      <c r="D102" s="130"/>
      <c r="E102" s="130"/>
      <c r="F102" s="130"/>
      <c r="G102" s="4"/>
      <c r="H102" s="4"/>
      <c r="I102" s="4"/>
      <c r="J102" s="4"/>
      <c r="K102" s="4"/>
      <c r="L102" s="4"/>
      <c r="M102" s="4"/>
      <c r="N102" s="4"/>
      <c r="O102" s="4"/>
      <c r="P102" s="4"/>
      <c r="Q102" s="4"/>
      <c r="R102" s="4"/>
      <c r="S102" s="4"/>
    </row>
    <row r="103" spans="1:19" ht="15.75" customHeight="1">
      <c r="A103" s="129" t="s">
        <v>1721</v>
      </c>
      <c r="B103" s="130"/>
      <c r="C103" s="130"/>
      <c r="D103" s="130"/>
      <c r="E103" s="130"/>
      <c r="F103" s="130"/>
      <c r="G103" s="4"/>
      <c r="H103" s="4"/>
      <c r="I103" s="4"/>
      <c r="J103" s="4"/>
      <c r="K103" s="4"/>
      <c r="L103" s="4"/>
      <c r="M103" s="4"/>
      <c r="N103" s="4"/>
      <c r="O103" s="4"/>
      <c r="P103" s="4"/>
      <c r="Q103" s="4"/>
      <c r="R103" s="4"/>
      <c r="S103" s="4"/>
    </row>
    <row r="104" spans="1:19" ht="15.75" customHeight="1">
      <c r="A104" s="129" t="s">
        <v>1722</v>
      </c>
      <c r="B104" s="130"/>
      <c r="C104" s="130"/>
      <c r="D104" s="130"/>
      <c r="E104" s="130"/>
      <c r="F104" s="130"/>
      <c r="G104" s="4"/>
      <c r="H104" s="4"/>
      <c r="I104" s="4"/>
      <c r="J104" s="4"/>
      <c r="K104" s="4"/>
      <c r="L104" s="4"/>
      <c r="M104" s="4"/>
      <c r="N104" s="4"/>
      <c r="O104" s="4"/>
      <c r="P104" s="4"/>
      <c r="Q104" s="4"/>
      <c r="R104" s="4"/>
      <c r="S104" s="4"/>
    </row>
    <row r="105" spans="1:19" ht="15.75" customHeight="1">
      <c r="A105" s="129" t="s">
        <v>1723</v>
      </c>
      <c r="B105" s="130"/>
      <c r="C105" s="130"/>
      <c r="D105" s="130"/>
      <c r="E105" s="130"/>
      <c r="F105" s="130"/>
      <c r="G105" s="4"/>
      <c r="H105" s="4"/>
      <c r="I105" s="4"/>
      <c r="J105" s="4"/>
      <c r="K105" s="4"/>
      <c r="L105" s="4"/>
      <c r="M105" s="4"/>
      <c r="N105" s="4"/>
      <c r="O105" s="4"/>
      <c r="P105" s="4"/>
      <c r="Q105" s="4"/>
      <c r="R105" s="4"/>
      <c r="S105" s="4"/>
    </row>
    <row r="106" spans="1:19" ht="15.75" customHeight="1">
      <c r="A106" s="129" t="s">
        <v>1724</v>
      </c>
      <c r="B106" s="130"/>
      <c r="C106" s="130"/>
      <c r="D106" s="130"/>
      <c r="E106" s="130"/>
      <c r="F106" s="130"/>
      <c r="G106" s="4"/>
      <c r="H106" s="4"/>
      <c r="I106" s="4"/>
      <c r="J106" s="4"/>
      <c r="K106" s="4"/>
      <c r="L106" s="4"/>
      <c r="M106" s="4"/>
      <c r="N106" s="4"/>
      <c r="O106" s="4"/>
      <c r="P106" s="4"/>
      <c r="Q106" s="4"/>
      <c r="R106" s="4"/>
      <c r="S106" s="4"/>
    </row>
    <row r="107" spans="1:19" ht="15.75" customHeight="1">
      <c r="A107" s="129" t="s">
        <v>1725</v>
      </c>
      <c r="B107" s="130"/>
      <c r="C107" s="130"/>
      <c r="D107" s="130"/>
      <c r="E107" s="130"/>
      <c r="F107" s="130"/>
      <c r="G107" s="4"/>
      <c r="H107" s="4"/>
      <c r="I107" s="4"/>
      <c r="J107" s="4"/>
      <c r="K107" s="4"/>
      <c r="L107" s="4"/>
      <c r="M107" s="4"/>
      <c r="N107" s="4"/>
      <c r="O107" s="4"/>
      <c r="P107" s="4"/>
      <c r="Q107" s="4"/>
      <c r="R107" s="4"/>
      <c r="S107" s="4"/>
    </row>
    <row r="108" spans="1:19" ht="15.75" customHeight="1">
      <c r="A108" s="129" t="s">
        <v>1726</v>
      </c>
      <c r="B108" s="130"/>
      <c r="C108" s="130"/>
      <c r="D108" s="130"/>
      <c r="E108" s="130"/>
      <c r="F108" s="130"/>
      <c r="G108" s="4"/>
      <c r="H108" s="4"/>
      <c r="I108" s="4"/>
      <c r="J108" s="4"/>
      <c r="K108" s="4"/>
      <c r="L108" s="4"/>
      <c r="M108" s="4"/>
      <c r="N108" s="4"/>
      <c r="O108" s="4"/>
      <c r="P108" s="4"/>
      <c r="Q108" s="4"/>
      <c r="R108" s="4"/>
      <c r="S108" s="4"/>
    </row>
    <row r="109" spans="1:19" ht="15.75" customHeight="1">
      <c r="A109" s="129" t="s">
        <v>1727</v>
      </c>
      <c r="B109" s="130"/>
      <c r="C109" s="130"/>
      <c r="D109" s="130"/>
      <c r="E109" s="130"/>
      <c r="F109" s="130"/>
      <c r="G109" s="4"/>
      <c r="H109" s="4"/>
      <c r="I109" s="4"/>
      <c r="J109" s="4"/>
      <c r="K109" s="4"/>
      <c r="L109" s="4"/>
      <c r="M109" s="4"/>
      <c r="N109" s="4"/>
      <c r="O109" s="4"/>
      <c r="P109" s="4"/>
      <c r="Q109" s="4"/>
      <c r="R109" s="4"/>
      <c r="S109" s="4"/>
    </row>
    <row r="110" spans="1:19" ht="15.75" customHeight="1">
      <c r="A110" s="129" t="s">
        <v>1728</v>
      </c>
      <c r="B110" s="130"/>
      <c r="C110" s="130"/>
      <c r="D110" s="130"/>
      <c r="E110" s="130"/>
      <c r="F110" s="130"/>
      <c r="G110" s="4"/>
      <c r="H110" s="4"/>
      <c r="I110" s="4"/>
      <c r="J110" s="4"/>
      <c r="K110" s="4"/>
      <c r="L110" s="4"/>
      <c r="M110" s="4"/>
      <c r="N110" s="4"/>
      <c r="O110" s="4"/>
      <c r="P110" s="4"/>
      <c r="Q110" s="4"/>
      <c r="R110" s="4"/>
      <c r="S110" s="4"/>
    </row>
    <row r="111" spans="1:19" ht="15.75" customHeight="1">
      <c r="A111" s="129" t="s">
        <v>1729</v>
      </c>
      <c r="B111" s="130"/>
      <c r="C111" s="130"/>
      <c r="D111" s="130"/>
      <c r="E111" s="130"/>
      <c r="F111" s="130"/>
      <c r="G111" s="4"/>
      <c r="H111" s="4"/>
      <c r="I111" s="4"/>
      <c r="J111" s="4"/>
      <c r="K111" s="4"/>
      <c r="L111" s="4"/>
      <c r="M111" s="4"/>
      <c r="N111" s="4"/>
      <c r="O111" s="4"/>
      <c r="P111" s="4"/>
      <c r="Q111" s="4"/>
      <c r="R111" s="4"/>
      <c r="S111" s="4"/>
    </row>
    <row r="112" spans="1:19" ht="15.75" customHeight="1">
      <c r="A112" s="129" t="s">
        <v>1730</v>
      </c>
      <c r="B112" s="130"/>
      <c r="C112" s="130"/>
      <c r="D112" s="130"/>
      <c r="E112" s="130"/>
      <c r="F112" s="130"/>
      <c r="G112" s="4"/>
      <c r="H112" s="4"/>
      <c r="I112" s="4"/>
      <c r="J112" s="4"/>
      <c r="K112" s="4"/>
      <c r="L112" s="4"/>
      <c r="M112" s="4"/>
      <c r="N112" s="4"/>
      <c r="O112" s="4"/>
      <c r="P112" s="4"/>
      <c r="Q112" s="4"/>
      <c r="R112" s="4"/>
      <c r="S112" s="4"/>
    </row>
    <row r="113" spans="1:19" ht="15.75" customHeight="1">
      <c r="A113" s="129" t="s">
        <v>1731</v>
      </c>
      <c r="B113" s="130"/>
      <c r="C113" s="130"/>
      <c r="D113" s="130"/>
      <c r="E113" s="130"/>
      <c r="F113" s="130"/>
      <c r="G113" s="4"/>
      <c r="H113" s="4"/>
      <c r="I113" s="4"/>
      <c r="J113" s="4"/>
      <c r="K113" s="4"/>
      <c r="L113" s="4"/>
      <c r="M113" s="4"/>
      <c r="N113" s="4"/>
      <c r="O113" s="4"/>
      <c r="P113" s="4"/>
      <c r="Q113" s="4"/>
      <c r="R113" s="4"/>
      <c r="S113" s="4"/>
    </row>
    <row r="114" spans="1:19" ht="15.75" customHeight="1">
      <c r="A114" s="129" t="s">
        <v>1732</v>
      </c>
      <c r="B114" s="130"/>
      <c r="C114" s="130"/>
      <c r="D114" s="130"/>
      <c r="E114" s="130"/>
      <c r="F114" s="130"/>
      <c r="G114" s="4"/>
      <c r="H114" s="4"/>
      <c r="I114" s="4"/>
      <c r="J114" s="4"/>
      <c r="K114" s="4"/>
      <c r="L114" s="4"/>
      <c r="M114" s="4"/>
      <c r="N114" s="4"/>
      <c r="O114" s="4"/>
      <c r="P114" s="4"/>
      <c r="Q114" s="4"/>
      <c r="R114" s="4"/>
      <c r="S114" s="4"/>
    </row>
    <row r="115" spans="1:19" ht="15.75" customHeight="1">
      <c r="A115" s="129" t="s">
        <v>1733</v>
      </c>
      <c r="B115" s="130"/>
      <c r="C115" s="130"/>
      <c r="D115" s="130"/>
      <c r="E115" s="130"/>
      <c r="F115" s="130"/>
      <c r="G115" s="4"/>
      <c r="H115" s="4"/>
      <c r="I115" s="4"/>
      <c r="J115" s="4"/>
      <c r="K115" s="4"/>
      <c r="L115" s="4"/>
      <c r="M115" s="4"/>
      <c r="N115" s="4"/>
      <c r="O115" s="4"/>
      <c r="P115" s="4"/>
      <c r="Q115" s="4"/>
      <c r="R115" s="4"/>
      <c r="S115" s="4"/>
    </row>
    <row r="116" spans="1:19" ht="15.75" customHeight="1">
      <c r="A116" s="129" t="s">
        <v>1734</v>
      </c>
      <c r="B116" s="130"/>
      <c r="C116" s="130"/>
      <c r="D116" s="130"/>
      <c r="E116" s="130"/>
      <c r="F116" s="130"/>
      <c r="G116" s="4"/>
      <c r="H116" s="4"/>
      <c r="I116" s="4"/>
      <c r="J116" s="4"/>
      <c r="K116" s="4"/>
      <c r="L116" s="4"/>
      <c r="M116" s="4"/>
      <c r="N116" s="4"/>
      <c r="O116" s="4"/>
      <c r="P116" s="4"/>
      <c r="Q116" s="4"/>
      <c r="R116" s="4"/>
      <c r="S116" s="4"/>
    </row>
    <row r="117" spans="1:19" ht="15.75" customHeight="1">
      <c r="A117" s="129" t="s">
        <v>1735</v>
      </c>
      <c r="B117" s="130"/>
      <c r="C117" s="130"/>
      <c r="D117" s="130"/>
      <c r="E117" s="130"/>
      <c r="F117" s="130"/>
      <c r="G117" s="4"/>
      <c r="H117" s="4"/>
      <c r="I117" s="4"/>
      <c r="J117" s="4"/>
      <c r="K117" s="4"/>
      <c r="L117" s="4"/>
      <c r="M117" s="4"/>
      <c r="N117" s="4"/>
      <c r="O117" s="4"/>
      <c r="P117" s="4"/>
      <c r="Q117" s="4"/>
      <c r="R117" s="4"/>
      <c r="S117" s="4"/>
    </row>
    <row r="118" spans="1:19" ht="15.75" customHeight="1">
      <c r="A118" s="129" t="s">
        <v>1736</v>
      </c>
      <c r="B118" s="130"/>
      <c r="C118" s="130"/>
      <c r="D118" s="130"/>
      <c r="E118" s="130"/>
      <c r="F118" s="130"/>
      <c r="G118" s="4"/>
      <c r="H118" s="4"/>
      <c r="I118" s="4"/>
      <c r="J118" s="4"/>
      <c r="K118" s="4"/>
      <c r="L118" s="4"/>
      <c r="M118" s="4"/>
      <c r="N118" s="4"/>
      <c r="O118" s="4"/>
      <c r="P118" s="4"/>
      <c r="Q118" s="4"/>
      <c r="R118" s="4"/>
      <c r="S118" s="4"/>
    </row>
    <row r="119" spans="1:19" ht="15.75" customHeight="1">
      <c r="A119" s="129" t="s">
        <v>1737</v>
      </c>
      <c r="B119" s="130"/>
      <c r="C119" s="130"/>
      <c r="D119" s="130"/>
      <c r="E119" s="130"/>
      <c r="F119" s="130"/>
      <c r="G119" s="4"/>
      <c r="H119" s="4"/>
      <c r="I119" s="4"/>
      <c r="J119" s="4"/>
      <c r="K119" s="4"/>
      <c r="L119" s="4"/>
      <c r="M119" s="4"/>
      <c r="N119" s="4"/>
      <c r="O119" s="4"/>
      <c r="P119" s="4"/>
      <c r="Q119" s="4"/>
      <c r="R119" s="4"/>
      <c r="S119" s="4"/>
    </row>
    <row r="120" spans="1:19" ht="15.75" customHeight="1">
      <c r="A120" s="129" t="s">
        <v>1738</v>
      </c>
      <c r="B120" s="130"/>
      <c r="C120" s="130"/>
      <c r="D120" s="130"/>
      <c r="E120" s="130"/>
      <c r="F120" s="130"/>
      <c r="G120" s="4"/>
      <c r="H120" s="4"/>
      <c r="I120" s="4"/>
      <c r="J120" s="4"/>
      <c r="K120" s="4"/>
      <c r="L120" s="4"/>
      <c r="M120" s="4"/>
      <c r="N120" s="4"/>
      <c r="O120" s="4"/>
      <c r="P120" s="4"/>
      <c r="Q120" s="4"/>
      <c r="R120" s="4"/>
      <c r="S120" s="4"/>
    </row>
    <row r="121" spans="1:19" ht="15.75" customHeight="1">
      <c r="A121" s="129" t="s">
        <v>1739</v>
      </c>
      <c r="B121" s="130"/>
      <c r="C121" s="130"/>
      <c r="D121" s="130"/>
      <c r="E121" s="130"/>
      <c r="F121" s="130"/>
      <c r="G121" s="4"/>
      <c r="H121" s="4"/>
      <c r="I121" s="4"/>
      <c r="J121" s="4"/>
      <c r="K121" s="4"/>
      <c r="L121" s="4"/>
      <c r="M121" s="4"/>
      <c r="N121" s="4"/>
      <c r="O121" s="4"/>
      <c r="P121" s="4"/>
      <c r="Q121" s="4"/>
      <c r="R121" s="4"/>
      <c r="S121" s="4"/>
    </row>
    <row r="122" spans="1:19" ht="15.75" customHeight="1">
      <c r="A122" s="129" t="s">
        <v>1740</v>
      </c>
      <c r="B122" s="130"/>
      <c r="C122" s="130"/>
      <c r="D122" s="130"/>
      <c r="E122" s="130"/>
      <c r="F122" s="130"/>
      <c r="G122" s="4"/>
      <c r="H122" s="4"/>
      <c r="I122" s="4"/>
      <c r="J122" s="4"/>
      <c r="K122" s="4"/>
      <c r="L122" s="4"/>
      <c r="M122" s="4"/>
      <c r="N122" s="4"/>
      <c r="O122" s="4"/>
      <c r="P122" s="4"/>
      <c r="Q122" s="4"/>
      <c r="R122" s="4"/>
      <c r="S122" s="4"/>
    </row>
    <row r="123" spans="1:19" ht="15.75" customHeight="1">
      <c r="A123" s="129" t="s">
        <v>1741</v>
      </c>
      <c r="B123" s="130"/>
      <c r="C123" s="130"/>
      <c r="D123" s="130"/>
      <c r="E123" s="130"/>
      <c r="F123" s="130"/>
      <c r="G123" s="4"/>
      <c r="H123" s="4"/>
      <c r="I123" s="4"/>
      <c r="J123" s="4"/>
      <c r="K123" s="4"/>
      <c r="L123" s="4"/>
      <c r="M123" s="4"/>
      <c r="N123" s="4"/>
      <c r="O123" s="4"/>
      <c r="P123" s="4"/>
      <c r="Q123" s="4"/>
      <c r="R123" s="4"/>
      <c r="S123" s="4"/>
    </row>
    <row r="124" spans="1:19" ht="15.75" customHeight="1">
      <c r="A124" s="129" t="s">
        <v>1742</v>
      </c>
      <c r="B124" s="130"/>
      <c r="C124" s="130"/>
      <c r="D124" s="130"/>
      <c r="E124" s="130"/>
      <c r="F124" s="130"/>
      <c r="G124" s="4"/>
      <c r="H124" s="4"/>
      <c r="I124" s="4"/>
      <c r="J124" s="4"/>
      <c r="K124" s="4"/>
      <c r="L124" s="4"/>
      <c r="M124" s="4"/>
      <c r="N124" s="4"/>
      <c r="O124" s="4"/>
      <c r="P124" s="4"/>
      <c r="Q124" s="4"/>
      <c r="R124" s="4"/>
      <c r="S124" s="4"/>
    </row>
    <row r="125" spans="1:19" ht="15.75" customHeight="1">
      <c r="A125" s="129" t="s">
        <v>1743</v>
      </c>
      <c r="B125" s="130"/>
      <c r="C125" s="130"/>
      <c r="D125" s="130"/>
      <c r="E125" s="130"/>
      <c r="F125" s="130"/>
      <c r="G125" s="4"/>
      <c r="H125" s="4"/>
      <c r="I125" s="4"/>
      <c r="J125" s="4"/>
      <c r="K125" s="4"/>
      <c r="L125" s="4"/>
      <c r="M125" s="4"/>
      <c r="N125" s="4"/>
      <c r="O125" s="4"/>
      <c r="P125" s="4"/>
      <c r="Q125" s="4"/>
      <c r="R125" s="4"/>
      <c r="S125" s="4"/>
    </row>
    <row r="126" spans="1:19" ht="15.75" customHeight="1"/>
    <row r="127" spans="1:19" ht="15.75" customHeight="1">
      <c r="A127" s="125" t="s">
        <v>938</v>
      </c>
    </row>
    <row r="128" spans="1:19" ht="15.75" customHeight="1">
      <c r="A128" s="2" t="s">
        <v>1548</v>
      </c>
      <c r="B128" s="2" t="s">
        <v>1549</v>
      </c>
      <c r="C128" s="2" t="s">
        <v>1550</v>
      </c>
      <c r="D128" s="2" t="s">
        <v>1551</v>
      </c>
    </row>
    <row r="129" spans="1:4" ht="15.75" customHeight="1">
      <c r="A129" s="7" t="s">
        <v>959</v>
      </c>
      <c r="B129" s="7"/>
      <c r="C129" s="7"/>
      <c r="D129" s="7"/>
    </row>
    <row r="130" spans="1:4" ht="15.75" customHeight="1">
      <c r="A130" s="7" t="s">
        <v>941</v>
      </c>
      <c r="B130" s="7"/>
      <c r="C130" s="7"/>
      <c r="D130" s="7"/>
    </row>
    <row r="131" spans="1:4" ht="15.75" customHeight="1">
      <c r="A131" s="7" t="s">
        <v>968</v>
      </c>
      <c r="B131" s="7"/>
      <c r="C131" s="7"/>
      <c r="D131" s="7"/>
    </row>
    <row r="132" spans="1:4" ht="15.75" customHeight="1">
      <c r="A132" s="7"/>
      <c r="B132" s="7"/>
      <c r="C132" s="7"/>
      <c r="D132" s="7"/>
    </row>
    <row r="133" spans="1:4" ht="15.75" customHeight="1">
      <c r="A133" s="7"/>
      <c r="B133" s="7"/>
      <c r="C133" s="7"/>
      <c r="D133" s="7"/>
    </row>
    <row r="134" spans="1:4" ht="15.75" customHeight="1">
      <c r="A134" s="7"/>
      <c r="B134" s="7"/>
      <c r="C134" s="7"/>
      <c r="D134" s="7"/>
    </row>
    <row r="135" spans="1:4" ht="15.75" customHeight="1">
      <c r="A135" s="7"/>
      <c r="B135" s="7"/>
      <c r="C135" s="7"/>
      <c r="D135" s="7"/>
    </row>
    <row r="136" spans="1:4" ht="15.75" customHeight="1">
      <c r="A136" s="7"/>
      <c r="B136" s="7"/>
      <c r="C136" s="7"/>
      <c r="D136" s="7"/>
    </row>
    <row r="137" spans="1:4" ht="15.75" customHeight="1">
      <c r="A137" s="7"/>
      <c r="B137" s="7"/>
      <c r="C137" s="7"/>
      <c r="D137" s="7"/>
    </row>
    <row r="138" spans="1:4" ht="15.75" customHeight="1">
      <c r="A138" s="7"/>
      <c r="B138" s="7"/>
      <c r="C138" s="7"/>
      <c r="D138" s="7"/>
    </row>
    <row r="139" spans="1:4" ht="15.75" customHeight="1">
      <c r="A139" s="7"/>
      <c r="B139" s="7"/>
      <c r="C139" s="7"/>
      <c r="D139" s="7"/>
    </row>
    <row r="140" spans="1:4" ht="15.75" customHeight="1"/>
    <row r="141" spans="1:4" ht="15.75" customHeight="1"/>
    <row r="142" spans="1:4" ht="15.75" customHeight="1"/>
    <row r="143" spans="1:4" ht="15.75" customHeight="1"/>
    <row r="144" spans="1: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autoFilter ref="A1:D13" xr:uid="{00000000-0009-0000-0000-000004000000}"/>
  <mergeCells count="104">
    <mergeCell ref="A120:F120"/>
    <mergeCell ref="A121:F121"/>
    <mergeCell ref="A122:F122"/>
    <mergeCell ref="A123:F123"/>
    <mergeCell ref="A124:F124"/>
    <mergeCell ref="A125:F125"/>
    <mergeCell ref="G67:S67"/>
    <mergeCell ref="G68:Q68"/>
    <mergeCell ref="G78:Q78"/>
    <mergeCell ref="G79:I79"/>
    <mergeCell ref="G80:S80"/>
    <mergeCell ref="G81:M81"/>
    <mergeCell ref="G70:H70"/>
    <mergeCell ref="G71:Q71"/>
    <mergeCell ref="G72:K72"/>
    <mergeCell ref="G73:K73"/>
    <mergeCell ref="G74:I74"/>
    <mergeCell ref="G75:K75"/>
    <mergeCell ref="G76:J76"/>
    <mergeCell ref="G77:Q77"/>
    <mergeCell ref="G82:M82"/>
    <mergeCell ref="G83:O83"/>
    <mergeCell ref="A86:F86"/>
    <mergeCell ref="A87:F87"/>
    <mergeCell ref="A88:F88"/>
    <mergeCell ref="A89:F89"/>
    <mergeCell ref="A90:F90"/>
    <mergeCell ref="A91:F91"/>
    <mergeCell ref="A92:F92"/>
    <mergeCell ref="A93:F93"/>
    <mergeCell ref="A94:F94"/>
    <mergeCell ref="A95:F95"/>
    <mergeCell ref="A96:F96"/>
    <mergeCell ref="A97:F97"/>
    <mergeCell ref="A98:F98"/>
    <mergeCell ref="A99:F99"/>
    <mergeCell ref="A100:F100"/>
    <mergeCell ref="A101:F101"/>
    <mergeCell ref="A102:F102"/>
    <mergeCell ref="A103:F103"/>
    <mergeCell ref="A104:F104"/>
    <mergeCell ref="A105:F105"/>
    <mergeCell ref="A106:F106"/>
    <mergeCell ref="A107:F107"/>
    <mergeCell ref="A108:F108"/>
    <mergeCell ref="A109:F109"/>
    <mergeCell ref="A110:F110"/>
    <mergeCell ref="A111:F111"/>
    <mergeCell ref="A112:F112"/>
    <mergeCell ref="A113:F113"/>
    <mergeCell ref="A114:F114"/>
    <mergeCell ref="A115:F115"/>
    <mergeCell ref="A116:F116"/>
    <mergeCell ref="A117:F117"/>
    <mergeCell ref="A118:F118"/>
    <mergeCell ref="A119:F119"/>
    <mergeCell ref="E8:G8"/>
    <mergeCell ref="A16:F16"/>
    <mergeCell ref="A17:F17"/>
    <mergeCell ref="A18:F18"/>
    <mergeCell ref="A19:F19"/>
    <mergeCell ref="A20:F20"/>
    <mergeCell ref="A21:F21"/>
    <mergeCell ref="A22:F22"/>
    <mergeCell ref="A23:F23"/>
    <mergeCell ref="A26:F26"/>
    <mergeCell ref="A28:F28"/>
    <mergeCell ref="G33:H33"/>
    <mergeCell ref="G34:Q34"/>
    <mergeCell ref="A24:F24"/>
    <mergeCell ref="A25:F25"/>
    <mergeCell ref="A27:F27"/>
    <mergeCell ref="A29:F29"/>
    <mergeCell ref="A30:F30"/>
    <mergeCell ref="G35:H35"/>
    <mergeCell ref="G36:N36"/>
    <mergeCell ref="G37:N37"/>
    <mergeCell ref="G38:S38"/>
    <mergeCell ref="G39:N39"/>
    <mergeCell ref="G41:Q41"/>
    <mergeCell ref="G42:H42"/>
    <mergeCell ref="G43:H43"/>
    <mergeCell ref="G44:J44"/>
    <mergeCell ref="G46:M46"/>
    <mergeCell ref="G47:M47"/>
    <mergeCell ref="G48:M48"/>
    <mergeCell ref="G49:M49"/>
    <mergeCell ref="G50:K50"/>
    <mergeCell ref="G51:L51"/>
    <mergeCell ref="G52:J52"/>
    <mergeCell ref="G53:J53"/>
    <mergeCell ref="G66:J66"/>
    <mergeCell ref="G63:R63"/>
    <mergeCell ref="G64:N64"/>
    <mergeCell ref="G65:K65"/>
    <mergeCell ref="G54:N54"/>
    <mergeCell ref="G55:S55"/>
    <mergeCell ref="G56:S56"/>
    <mergeCell ref="G57:P57"/>
    <mergeCell ref="G58:H58"/>
    <mergeCell ref="G59:J59"/>
    <mergeCell ref="G60:H60"/>
    <mergeCell ref="G61:H61"/>
    <mergeCell ref="G62:R62"/>
  </mergeCells>
  <hyperlinks>
    <hyperlink ref="F9" r:id="rId1" xr:uid="{00000000-0004-0000-0400-00000000000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Q194"/>
  <sheetViews>
    <sheetView topLeftCell="C1" workbookViewId="0">
      <pane ySplit="1" topLeftCell="A19" activePane="bottomLeft" state="frozen"/>
      <selection pane="bottomLeft" activeCell="Q19" sqref="Q19"/>
    </sheetView>
  </sheetViews>
  <sheetFormatPr defaultColWidth="14.453125" defaultRowHeight="15" customHeight="1"/>
  <cols>
    <col min="1" max="1" width="50.54296875" customWidth="1"/>
    <col min="2" max="2" width="5.26953125" customWidth="1"/>
    <col min="3" max="3" width="46.453125" customWidth="1"/>
    <col min="4" max="4" width="11.453125" customWidth="1"/>
    <col min="5" max="16" width="11.7265625" style="83" hidden="1" customWidth="1"/>
    <col min="17" max="17" width="171" customWidth="1"/>
  </cols>
  <sheetData>
    <row r="1" spans="1:17" s="72" customFormat="1" ht="46" customHeight="1">
      <c r="A1" s="104" t="s">
        <v>1548</v>
      </c>
      <c r="B1" s="105" t="s">
        <v>1543</v>
      </c>
      <c r="C1" s="105" t="s">
        <v>1744</v>
      </c>
      <c r="D1" s="105" t="s">
        <v>1475</v>
      </c>
      <c r="E1" s="114" t="s">
        <v>1745</v>
      </c>
      <c r="F1" s="114" t="s">
        <v>1746</v>
      </c>
      <c r="G1" s="114" t="s">
        <v>1747</v>
      </c>
      <c r="H1" s="114" t="s">
        <v>1748</v>
      </c>
      <c r="I1" s="114" t="s">
        <v>1749</v>
      </c>
      <c r="J1" s="114" t="s">
        <v>1750</v>
      </c>
      <c r="K1" s="114" t="s">
        <v>1751</v>
      </c>
      <c r="L1" s="114" t="s">
        <v>1752</v>
      </c>
      <c r="M1" s="114" t="s">
        <v>1753</v>
      </c>
      <c r="N1" s="114" t="s">
        <v>1754</v>
      </c>
      <c r="O1" s="114" t="s">
        <v>1755</v>
      </c>
      <c r="P1" s="114" t="s">
        <v>1756</v>
      </c>
      <c r="Q1" s="105" t="s">
        <v>19</v>
      </c>
    </row>
    <row r="2" spans="1:17" ht="14.5">
      <c r="A2" s="7" t="s">
        <v>181</v>
      </c>
      <c r="B2" s="7" t="s">
        <v>77</v>
      </c>
      <c r="C2" s="4" t="s">
        <v>1608</v>
      </c>
      <c r="D2" s="4" t="s">
        <v>1757</v>
      </c>
      <c r="E2" s="80">
        <v>2</v>
      </c>
      <c r="F2" s="80">
        <v>2</v>
      </c>
      <c r="G2" s="80">
        <v>2</v>
      </c>
      <c r="H2" s="80">
        <v>2</v>
      </c>
      <c r="I2" s="80">
        <v>1</v>
      </c>
      <c r="J2" s="80">
        <v>1</v>
      </c>
      <c r="K2" s="80">
        <v>1</v>
      </c>
      <c r="L2" s="80">
        <v>2</v>
      </c>
      <c r="M2" s="80">
        <v>2</v>
      </c>
      <c r="N2" s="80">
        <v>2</v>
      </c>
      <c r="O2" s="80">
        <v>2</v>
      </c>
      <c r="P2" s="80">
        <v>2</v>
      </c>
      <c r="Q2" s="4" t="s">
        <v>1609</v>
      </c>
    </row>
    <row r="3" spans="1:17" ht="14.5">
      <c r="A3" s="7" t="s">
        <v>24</v>
      </c>
      <c r="B3" s="7" t="s">
        <v>77</v>
      </c>
      <c r="C3" s="4" t="s">
        <v>1610</v>
      </c>
      <c r="D3" s="4" t="s">
        <v>1676</v>
      </c>
      <c r="E3" s="80">
        <v>2</v>
      </c>
      <c r="F3" s="80">
        <v>2</v>
      </c>
      <c r="G3" s="80">
        <v>2</v>
      </c>
      <c r="H3" s="80">
        <v>2</v>
      </c>
      <c r="I3" s="80">
        <v>2</v>
      </c>
      <c r="J3" s="80">
        <v>2</v>
      </c>
      <c r="K3" s="80">
        <v>2</v>
      </c>
      <c r="L3" s="80">
        <v>2</v>
      </c>
      <c r="M3" s="80">
        <v>2</v>
      </c>
      <c r="N3" s="80">
        <v>2</v>
      </c>
      <c r="O3" s="80">
        <v>2</v>
      </c>
      <c r="P3" s="80">
        <v>2</v>
      </c>
      <c r="Q3" s="4" t="s">
        <v>1611</v>
      </c>
    </row>
    <row r="4" spans="1:17" ht="14.5">
      <c r="A4" s="7" t="s">
        <v>1491</v>
      </c>
      <c r="B4" s="7" t="s">
        <v>77</v>
      </c>
      <c r="C4" s="4" t="s">
        <v>1612</v>
      </c>
      <c r="D4" s="4" t="s">
        <v>1676</v>
      </c>
      <c r="E4" s="80">
        <v>0</v>
      </c>
      <c r="F4" s="80">
        <v>0</v>
      </c>
      <c r="G4" s="80">
        <v>2</v>
      </c>
      <c r="H4" s="80">
        <v>2</v>
      </c>
      <c r="I4" s="80">
        <v>2</v>
      </c>
      <c r="J4" s="80">
        <v>2</v>
      </c>
      <c r="K4" s="80">
        <v>2</v>
      </c>
      <c r="L4" s="80">
        <v>2</v>
      </c>
      <c r="M4" s="80">
        <v>2</v>
      </c>
      <c r="N4" s="80">
        <v>2</v>
      </c>
      <c r="O4" s="80">
        <v>2</v>
      </c>
      <c r="P4" s="80">
        <v>0</v>
      </c>
      <c r="Q4" s="4" t="s">
        <v>1614</v>
      </c>
    </row>
    <row r="5" spans="1:17" ht="14.5">
      <c r="A5" s="7" t="s">
        <v>194</v>
      </c>
      <c r="B5" s="7" t="s">
        <v>77</v>
      </c>
      <c r="C5" s="4" t="s">
        <v>1612</v>
      </c>
      <c r="D5" s="4" t="s">
        <v>1676</v>
      </c>
      <c r="E5" s="80">
        <v>0</v>
      </c>
      <c r="F5" s="80">
        <v>0</v>
      </c>
      <c r="G5" s="80">
        <v>2</v>
      </c>
      <c r="H5" s="80">
        <v>2</v>
      </c>
      <c r="I5" s="80">
        <v>2</v>
      </c>
      <c r="J5" s="80">
        <v>2</v>
      </c>
      <c r="K5" s="80">
        <v>2</v>
      </c>
      <c r="L5" s="80">
        <v>2</v>
      </c>
      <c r="M5" s="80">
        <v>2</v>
      </c>
      <c r="N5" s="80">
        <v>2</v>
      </c>
      <c r="O5" s="80">
        <v>2</v>
      </c>
      <c r="P5" s="80">
        <v>0</v>
      </c>
      <c r="Q5" s="4" t="s">
        <v>1614</v>
      </c>
    </row>
    <row r="6" spans="1:17" ht="14.5">
      <c r="A6" s="7" t="s">
        <v>43</v>
      </c>
      <c r="B6" s="7" t="s">
        <v>77</v>
      </c>
      <c r="C6" s="4" t="s">
        <v>1613</v>
      </c>
      <c r="D6" s="4" t="s">
        <v>1757</v>
      </c>
      <c r="E6" s="80">
        <v>2</v>
      </c>
      <c r="F6" s="80">
        <v>2</v>
      </c>
      <c r="G6" s="80">
        <v>2</v>
      </c>
      <c r="H6" s="80">
        <v>2</v>
      </c>
      <c r="I6" s="80">
        <v>2</v>
      </c>
      <c r="J6" s="80">
        <v>2</v>
      </c>
      <c r="K6" s="80">
        <v>2</v>
      </c>
      <c r="L6" s="80">
        <v>2</v>
      </c>
      <c r="M6" s="80">
        <v>2</v>
      </c>
      <c r="N6" s="80">
        <v>2</v>
      </c>
      <c r="O6" s="80">
        <v>2</v>
      </c>
      <c r="P6" s="80">
        <v>2</v>
      </c>
      <c r="Q6" s="4" t="s">
        <v>1616</v>
      </c>
    </row>
    <row r="7" spans="1:17" ht="14.5">
      <c r="A7" s="7" t="s">
        <v>204</v>
      </c>
      <c r="B7" s="7" t="s">
        <v>77</v>
      </c>
      <c r="C7" s="4" t="s">
        <v>1613</v>
      </c>
      <c r="D7" s="4" t="s">
        <v>1757</v>
      </c>
      <c r="E7" s="80">
        <v>2</v>
      </c>
      <c r="F7" s="80">
        <v>2</v>
      </c>
      <c r="G7" s="80">
        <v>2</v>
      </c>
      <c r="H7" s="80">
        <v>2</v>
      </c>
      <c r="I7" s="80">
        <v>2</v>
      </c>
      <c r="J7" s="80">
        <v>2</v>
      </c>
      <c r="K7" s="80">
        <v>2</v>
      </c>
      <c r="L7" s="80">
        <v>2</v>
      </c>
      <c r="M7" s="80">
        <v>2</v>
      </c>
      <c r="N7" s="80">
        <v>2</v>
      </c>
      <c r="O7" s="80">
        <v>2</v>
      </c>
      <c r="P7" s="80">
        <v>2</v>
      </c>
      <c r="Q7" s="4" t="s">
        <v>1618</v>
      </c>
    </row>
    <row r="8" spans="1:17" ht="14.5">
      <c r="A8" s="7" t="s">
        <v>225</v>
      </c>
      <c r="B8" s="7" t="s">
        <v>77</v>
      </c>
      <c r="C8" s="4" t="s">
        <v>1617</v>
      </c>
      <c r="D8" s="4" t="s">
        <v>1758</v>
      </c>
      <c r="E8" s="80">
        <v>0</v>
      </c>
      <c r="F8" s="80">
        <v>0</v>
      </c>
      <c r="G8" s="80">
        <v>0</v>
      </c>
      <c r="H8" s="80">
        <v>0</v>
      </c>
      <c r="I8" s="80">
        <v>0</v>
      </c>
      <c r="J8" s="80">
        <v>0</v>
      </c>
      <c r="K8" s="80">
        <v>0</v>
      </c>
      <c r="L8" s="80">
        <v>0</v>
      </c>
      <c r="M8" s="80">
        <v>0</v>
      </c>
      <c r="N8" s="80">
        <v>0</v>
      </c>
      <c r="O8" s="80">
        <v>0</v>
      </c>
      <c r="P8" s="80">
        <v>0</v>
      </c>
      <c r="Q8" s="4" t="s">
        <v>1619</v>
      </c>
    </row>
    <row r="9" spans="1:17" ht="14.5">
      <c r="A9" s="7" t="s">
        <v>1539</v>
      </c>
      <c r="B9" s="7" t="s">
        <v>77</v>
      </c>
      <c r="C9" s="4" t="s">
        <v>1608</v>
      </c>
      <c r="D9" s="4" t="s">
        <v>1757</v>
      </c>
      <c r="E9" s="80">
        <v>2</v>
      </c>
      <c r="F9" s="80">
        <v>2</v>
      </c>
      <c r="G9" s="80">
        <v>2</v>
      </c>
      <c r="H9" s="80">
        <v>2</v>
      </c>
      <c r="I9" s="80">
        <v>1</v>
      </c>
      <c r="J9" s="80">
        <v>1</v>
      </c>
      <c r="K9" s="80">
        <v>1</v>
      </c>
      <c r="L9" s="80">
        <v>2</v>
      </c>
      <c r="M9" s="80">
        <v>2</v>
      </c>
      <c r="N9" s="80">
        <v>2</v>
      </c>
      <c r="O9" s="80">
        <v>2</v>
      </c>
      <c r="P9" s="80">
        <v>2</v>
      </c>
      <c r="Q9" s="4" t="s">
        <v>1609</v>
      </c>
    </row>
    <row r="10" spans="1:17" ht="14.5">
      <c r="A10" s="7" t="s">
        <v>230</v>
      </c>
      <c r="B10" s="7" t="s">
        <v>77</v>
      </c>
      <c r="C10" s="4" t="s">
        <v>1621</v>
      </c>
      <c r="D10" s="4" t="s">
        <v>1676</v>
      </c>
      <c r="E10" s="80">
        <v>0</v>
      </c>
      <c r="F10" s="80">
        <v>0</v>
      </c>
      <c r="G10" s="80">
        <v>0</v>
      </c>
      <c r="H10" s="80">
        <v>0</v>
      </c>
      <c r="I10" s="80">
        <v>0</v>
      </c>
      <c r="J10" s="80">
        <v>0</v>
      </c>
      <c r="K10" s="80">
        <v>0</v>
      </c>
      <c r="L10" s="80">
        <v>0</v>
      </c>
      <c r="M10" s="80">
        <v>0</v>
      </c>
      <c r="N10" s="80">
        <v>0</v>
      </c>
      <c r="O10" s="80">
        <v>0</v>
      </c>
      <c r="P10" s="80">
        <v>0</v>
      </c>
      <c r="Q10" s="4" t="s">
        <v>1624</v>
      </c>
    </row>
    <row r="11" spans="1:17" ht="14.5">
      <c r="A11" s="7" t="s">
        <v>1523</v>
      </c>
      <c r="B11" s="7" t="s">
        <v>77</v>
      </c>
      <c r="C11" s="4" t="s">
        <v>1627</v>
      </c>
      <c r="D11" s="4" t="s">
        <v>1759</v>
      </c>
      <c r="E11" s="80">
        <v>2</v>
      </c>
      <c r="F11" s="80">
        <v>2</v>
      </c>
      <c r="G11" s="80">
        <v>2</v>
      </c>
      <c r="H11" s="80">
        <v>2</v>
      </c>
      <c r="I11" s="80">
        <v>0</v>
      </c>
      <c r="J11" s="80">
        <v>0</v>
      </c>
      <c r="K11" s="80">
        <v>0</v>
      </c>
      <c r="L11" s="80">
        <v>0</v>
      </c>
      <c r="M11" s="80">
        <v>2</v>
      </c>
      <c r="N11" s="80">
        <v>2</v>
      </c>
      <c r="O11" s="80">
        <v>2</v>
      </c>
      <c r="P11" s="80">
        <v>2</v>
      </c>
      <c r="Q11" s="4" t="s">
        <v>1628</v>
      </c>
    </row>
    <row r="12" spans="1:17" ht="14.5">
      <c r="A12" s="7" t="s">
        <v>59</v>
      </c>
      <c r="B12" s="7" t="s">
        <v>77</v>
      </c>
      <c r="C12" s="4" t="s">
        <v>1630</v>
      </c>
      <c r="D12" s="4" t="s">
        <v>1759</v>
      </c>
      <c r="E12" s="80">
        <v>0</v>
      </c>
      <c r="F12" s="80">
        <v>0</v>
      </c>
      <c r="G12" s="80">
        <v>0</v>
      </c>
      <c r="H12" s="80">
        <v>0</v>
      </c>
      <c r="I12" s="80">
        <v>0</v>
      </c>
      <c r="J12" s="80">
        <v>0</v>
      </c>
      <c r="K12" s="80">
        <v>2</v>
      </c>
      <c r="L12" s="80">
        <v>2</v>
      </c>
      <c r="M12" s="80">
        <v>2</v>
      </c>
      <c r="N12" s="80">
        <v>0</v>
      </c>
      <c r="O12" s="80">
        <v>0</v>
      </c>
      <c r="P12" s="80">
        <v>0</v>
      </c>
      <c r="Q12" s="4" t="s">
        <v>1632</v>
      </c>
    </row>
    <row r="13" spans="1:17" ht="14.5">
      <c r="A13" s="7" t="s">
        <v>1521</v>
      </c>
      <c r="B13" s="7" t="s">
        <v>77</v>
      </c>
      <c r="C13" s="4" t="s">
        <v>1617</v>
      </c>
      <c r="D13" s="4" t="s">
        <v>1758</v>
      </c>
      <c r="E13" s="80">
        <v>0</v>
      </c>
      <c r="F13" s="80">
        <v>0</v>
      </c>
      <c r="G13" s="80">
        <v>0</v>
      </c>
      <c r="H13" s="80">
        <v>0</v>
      </c>
      <c r="I13" s="80">
        <v>0</v>
      </c>
      <c r="J13" s="80">
        <v>0</v>
      </c>
      <c r="K13" s="80">
        <v>0</v>
      </c>
      <c r="L13" s="80">
        <v>0</v>
      </c>
      <c r="M13" s="80">
        <v>0</v>
      </c>
      <c r="N13" s="80">
        <v>0</v>
      </c>
      <c r="O13" s="80">
        <v>0</v>
      </c>
      <c r="P13" s="80">
        <v>0</v>
      </c>
      <c r="Q13" s="4" t="s">
        <v>1634</v>
      </c>
    </row>
    <row r="14" spans="1:17" ht="14.5">
      <c r="A14" s="7" t="s">
        <v>236</v>
      </c>
      <c r="B14" s="7" t="s">
        <v>77</v>
      </c>
      <c r="C14" s="4" t="s">
        <v>1617</v>
      </c>
      <c r="D14" s="4" t="s">
        <v>1758</v>
      </c>
      <c r="E14" s="80">
        <v>0</v>
      </c>
      <c r="F14" s="80">
        <v>0</v>
      </c>
      <c r="G14" s="80">
        <v>0</v>
      </c>
      <c r="H14" s="80">
        <v>0</v>
      </c>
      <c r="I14" s="80">
        <v>0</v>
      </c>
      <c r="J14" s="80">
        <v>0</v>
      </c>
      <c r="K14" s="80">
        <v>0</v>
      </c>
      <c r="L14" s="80">
        <v>0</v>
      </c>
      <c r="M14" s="80">
        <v>0</v>
      </c>
      <c r="N14" s="80">
        <v>0</v>
      </c>
      <c r="O14" s="80">
        <v>0</v>
      </c>
      <c r="P14" s="80">
        <v>0</v>
      </c>
      <c r="Q14" s="4" t="s">
        <v>1636</v>
      </c>
    </row>
    <row r="15" spans="1:17" ht="14.5">
      <c r="A15" s="7" t="s">
        <v>1496</v>
      </c>
      <c r="B15" s="7" t="s">
        <v>77</v>
      </c>
      <c r="C15" s="4" t="s">
        <v>1617</v>
      </c>
      <c r="D15" s="4" t="s">
        <v>1758</v>
      </c>
      <c r="E15" s="80">
        <v>0</v>
      </c>
      <c r="F15" s="80">
        <v>0</v>
      </c>
      <c r="G15" s="80">
        <v>0</v>
      </c>
      <c r="H15" s="80">
        <v>0</v>
      </c>
      <c r="I15" s="80">
        <v>0</v>
      </c>
      <c r="J15" s="80">
        <v>0</v>
      </c>
      <c r="K15" s="80">
        <v>0</v>
      </c>
      <c r="L15" s="80">
        <v>0</v>
      </c>
      <c r="M15" s="80">
        <v>0</v>
      </c>
      <c r="N15" s="80">
        <v>0</v>
      </c>
      <c r="O15" s="80">
        <v>0</v>
      </c>
      <c r="P15" s="80">
        <v>0</v>
      </c>
      <c r="Q15" s="4" t="s">
        <v>1636</v>
      </c>
    </row>
    <row r="16" spans="1:17" ht="14.5">
      <c r="A16" s="7" t="s">
        <v>246</v>
      </c>
      <c r="B16" s="7" t="s">
        <v>77</v>
      </c>
      <c r="C16" s="4" t="s">
        <v>1638</v>
      </c>
      <c r="D16" s="4" t="s">
        <v>1676</v>
      </c>
      <c r="E16" s="80">
        <v>0</v>
      </c>
      <c r="F16" s="80">
        <v>0</v>
      </c>
      <c r="G16" s="80">
        <v>0</v>
      </c>
      <c r="H16" s="80">
        <v>0</v>
      </c>
      <c r="I16" s="80">
        <v>0</v>
      </c>
      <c r="J16" s="80">
        <v>0</v>
      </c>
      <c r="K16" s="80">
        <v>0</v>
      </c>
      <c r="L16" s="80">
        <v>0</v>
      </c>
      <c r="M16" s="80">
        <v>0</v>
      </c>
      <c r="N16" s="80">
        <v>0</v>
      </c>
      <c r="O16" s="80">
        <v>0</v>
      </c>
      <c r="P16" s="80">
        <v>0</v>
      </c>
      <c r="Q16" s="4" t="s">
        <v>1641</v>
      </c>
    </row>
    <row r="17" spans="1:17" ht="14.5">
      <c r="A17" s="7" t="s">
        <v>1498</v>
      </c>
      <c r="B17" s="7" t="s">
        <v>77</v>
      </c>
      <c r="C17" s="4" t="s">
        <v>1638</v>
      </c>
      <c r="D17" s="4" t="s">
        <v>1676</v>
      </c>
      <c r="E17" s="80">
        <v>0</v>
      </c>
      <c r="F17" s="80">
        <v>0</v>
      </c>
      <c r="G17" s="80">
        <v>0</v>
      </c>
      <c r="H17" s="80">
        <v>0</v>
      </c>
      <c r="I17" s="80">
        <v>0</v>
      </c>
      <c r="J17" s="80">
        <v>0</v>
      </c>
      <c r="K17" s="80">
        <v>0</v>
      </c>
      <c r="L17" s="80">
        <v>0</v>
      </c>
      <c r="M17" s="80">
        <v>0</v>
      </c>
      <c r="N17" s="80">
        <v>0</v>
      </c>
      <c r="O17" s="80">
        <v>0</v>
      </c>
      <c r="P17" s="80">
        <v>0</v>
      </c>
      <c r="Q17" s="4" t="s">
        <v>1641</v>
      </c>
    </row>
    <row r="18" spans="1:17" ht="14.5">
      <c r="A18" s="7" t="s">
        <v>64</v>
      </c>
      <c r="B18" s="7" t="s">
        <v>77</v>
      </c>
      <c r="C18" s="4" t="s">
        <v>1642</v>
      </c>
      <c r="D18" s="4" t="s">
        <v>1676</v>
      </c>
      <c r="E18" s="80">
        <v>0</v>
      </c>
      <c r="F18" s="80">
        <v>0</v>
      </c>
      <c r="G18" s="80">
        <v>0</v>
      </c>
      <c r="H18" s="80">
        <v>0</v>
      </c>
      <c r="I18" s="80">
        <v>0</v>
      </c>
      <c r="J18" s="80">
        <v>0</v>
      </c>
      <c r="K18" s="80">
        <v>0</v>
      </c>
      <c r="L18" s="80">
        <v>0</v>
      </c>
      <c r="M18" s="80">
        <v>0</v>
      </c>
      <c r="N18" s="80">
        <v>0</v>
      </c>
      <c r="O18" s="80">
        <v>0</v>
      </c>
      <c r="P18" s="80">
        <v>0</v>
      </c>
      <c r="Q18" s="4" t="s">
        <v>1643</v>
      </c>
    </row>
    <row r="19" spans="1:17" ht="14.5">
      <c r="A19" s="7" t="s">
        <v>1505</v>
      </c>
      <c r="B19" s="7" t="s">
        <v>77</v>
      </c>
      <c r="C19" s="4" t="s">
        <v>1608</v>
      </c>
      <c r="D19" s="4" t="s">
        <v>1757</v>
      </c>
      <c r="E19" s="80">
        <v>2</v>
      </c>
      <c r="F19" s="80">
        <v>2</v>
      </c>
      <c r="G19" s="80">
        <v>2</v>
      </c>
      <c r="H19" s="80">
        <v>2</v>
      </c>
      <c r="I19" s="80">
        <v>1</v>
      </c>
      <c r="J19" s="80">
        <v>1</v>
      </c>
      <c r="K19" s="80">
        <v>1</v>
      </c>
      <c r="L19" s="80">
        <v>2</v>
      </c>
      <c r="M19" s="80">
        <v>2</v>
      </c>
      <c r="N19" s="80">
        <v>2</v>
      </c>
      <c r="O19" s="80">
        <v>2</v>
      </c>
      <c r="P19" s="80">
        <v>2</v>
      </c>
      <c r="Q19" s="4" t="s">
        <v>1645</v>
      </c>
    </row>
    <row r="20" spans="1:17" ht="14.5">
      <c r="A20" s="7" t="s">
        <v>94</v>
      </c>
      <c r="B20" s="7" t="s">
        <v>77</v>
      </c>
      <c r="C20" s="4" t="s">
        <v>1617</v>
      </c>
      <c r="D20" s="4" t="s">
        <v>1758</v>
      </c>
      <c r="E20" s="80">
        <v>0</v>
      </c>
      <c r="F20" s="80">
        <v>0</v>
      </c>
      <c r="G20" s="80">
        <v>0</v>
      </c>
      <c r="H20" s="80">
        <v>0</v>
      </c>
      <c r="I20" s="80">
        <v>0</v>
      </c>
      <c r="J20" s="80">
        <v>0</v>
      </c>
      <c r="K20" s="80">
        <v>0</v>
      </c>
      <c r="L20" s="80">
        <v>0</v>
      </c>
      <c r="M20" s="80">
        <v>0</v>
      </c>
      <c r="N20" s="80">
        <v>0</v>
      </c>
      <c r="O20" s="80">
        <v>0</v>
      </c>
      <c r="P20" s="80">
        <v>0</v>
      </c>
      <c r="Q20" s="4" t="s">
        <v>1636</v>
      </c>
    </row>
    <row r="21" spans="1:17" ht="14.5">
      <c r="A21" s="7" t="s">
        <v>1506</v>
      </c>
      <c r="B21" s="7" t="s">
        <v>77</v>
      </c>
      <c r="C21" s="4" t="s">
        <v>1648</v>
      </c>
      <c r="D21" s="4" t="s">
        <v>1757</v>
      </c>
      <c r="E21" s="80">
        <v>2</v>
      </c>
      <c r="F21" s="80">
        <v>2</v>
      </c>
      <c r="G21" s="80">
        <v>2</v>
      </c>
      <c r="H21" s="80">
        <v>1</v>
      </c>
      <c r="I21" s="80">
        <v>0</v>
      </c>
      <c r="J21" s="80">
        <v>0</v>
      </c>
      <c r="K21" s="80">
        <v>1</v>
      </c>
      <c r="L21" s="80">
        <v>2</v>
      </c>
      <c r="M21" s="80">
        <v>2</v>
      </c>
      <c r="N21" s="80">
        <v>2</v>
      </c>
      <c r="O21" s="80">
        <v>2</v>
      </c>
      <c r="P21" s="80">
        <v>2</v>
      </c>
      <c r="Q21" s="4" t="s">
        <v>1649</v>
      </c>
    </row>
    <row r="22" spans="1:17" ht="14.5">
      <c r="A22" s="7" t="s">
        <v>1501</v>
      </c>
      <c r="B22" s="7" t="s">
        <v>77</v>
      </c>
      <c r="C22" s="4" t="s">
        <v>1613</v>
      </c>
      <c r="D22" s="4" t="s">
        <v>1757</v>
      </c>
      <c r="E22" s="80">
        <v>2</v>
      </c>
      <c r="F22" s="80">
        <v>2</v>
      </c>
      <c r="G22" s="80">
        <v>2</v>
      </c>
      <c r="H22" s="80">
        <v>2</v>
      </c>
      <c r="I22" s="80">
        <v>2</v>
      </c>
      <c r="J22" s="80">
        <v>2</v>
      </c>
      <c r="K22" s="80">
        <v>2</v>
      </c>
      <c r="L22" s="80">
        <v>2</v>
      </c>
      <c r="M22" s="80">
        <v>2</v>
      </c>
      <c r="N22" s="80">
        <v>2</v>
      </c>
      <c r="O22" s="80">
        <v>2</v>
      </c>
      <c r="P22" s="80">
        <v>2</v>
      </c>
      <c r="Q22" s="4" t="s">
        <v>1618</v>
      </c>
    </row>
    <row r="23" spans="1:17" ht="14.5">
      <c r="A23" s="7" t="s">
        <v>1494</v>
      </c>
      <c r="B23" s="7" t="s">
        <v>77</v>
      </c>
      <c r="C23" s="4" t="s">
        <v>1261</v>
      </c>
      <c r="D23" s="4" t="s">
        <v>1758</v>
      </c>
      <c r="E23" s="80">
        <v>0</v>
      </c>
      <c r="F23" s="80">
        <v>0</v>
      </c>
      <c r="G23" s="80">
        <v>0</v>
      </c>
      <c r="H23" s="80">
        <v>0</v>
      </c>
      <c r="I23" s="80">
        <v>0</v>
      </c>
      <c r="J23" s="80">
        <v>0</v>
      </c>
      <c r="K23" s="80">
        <v>0</v>
      </c>
      <c r="L23" s="80">
        <v>0</v>
      </c>
      <c r="M23" s="80">
        <v>0</v>
      </c>
      <c r="N23" s="80">
        <v>0</v>
      </c>
      <c r="O23" s="80">
        <v>0</v>
      </c>
      <c r="P23" s="80">
        <v>0</v>
      </c>
      <c r="Q23" s="4" t="s">
        <v>1650</v>
      </c>
    </row>
    <row r="24" spans="1:17" ht="14.5">
      <c r="A24" s="7" t="s">
        <v>301</v>
      </c>
      <c r="B24" s="7" t="s">
        <v>77</v>
      </c>
      <c r="C24" s="4" t="s">
        <v>1261</v>
      </c>
      <c r="D24" s="4" t="s">
        <v>1758</v>
      </c>
      <c r="E24" s="80">
        <v>0</v>
      </c>
      <c r="F24" s="80">
        <v>0</v>
      </c>
      <c r="G24" s="80">
        <v>0</v>
      </c>
      <c r="H24" s="80">
        <v>0</v>
      </c>
      <c r="I24" s="80">
        <v>0</v>
      </c>
      <c r="J24" s="80">
        <v>0</v>
      </c>
      <c r="K24" s="80">
        <v>0</v>
      </c>
      <c r="L24" s="80">
        <v>0</v>
      </c>
      <c r="M24" s="80">
        <v>0</v>
      </c>
      <c r="N24" s="80">
        <v>0</v>
      </c>
      <c r="O24" s="80">
        <v>0</v>
      </c>
      <c r="P24" s="80">
        <v>0</v>
      </c>
      <c r="Q24" s="4" t="s">
        <v>1651</v>
      </c>
    </row>
    <row r="25" spans="1:17" ht="14.5">
      <c r="A25" s="7" t="s">
        <v>308</v>
      </c>
      <c r="B25" s="7" t="s">
        <v>77</v>
      </c>
      <c r="C25" s="4" t="s">
        <v>1617</v>
      </c>
      <c r="D25" s="4" t="s">
        <v>1758</v>
      </c>
      <c r="E25" s="80">
        <v>0</v>
      </c>
      <c r="F25" s="80">
        <v>0</v>
      </c>
      <c r="G25" s="80">
        <v>0</v>
      </c>
      <c r="H25" s="80">
        <v>0</v>
      </c>
      <c r="I25" s="80">
        <v>0</v>
      </c>
      <c r="J25" s="80">
        <v>0</v>
      </c>
      <c r="K25" s="80">
        <v>0</v>
      </c>
      <c r="L25" s="80">
        <v>0</v>
      </c>
      <c r="M25" s="80">
        <v>0</v>
      </c>
      <c r="N25" s="80">
        <v>0</v>
      </c>
      <c r="O25" s="80">
        <v>0</v>
      </c>
      <c r="P25" s="80">
        <v>0</v>
      </c>
      <c r="Q25" s="4" t="s">
        <v>1653</v>
      </c>
    </row>
    <row r="26" spans="1:17" ht="14.5">
      <c r="A26" s="7" t="s">
        <v>329</v>
      </c>
      <c r="B26" s="7" t="s">
        <v>77</v>
      </c>
      <c r="C26" s="4" t="s">
        <v>1608</v>
      </c>
      <c r="D26" s="4" t="s">
        <v>1757</v>
      </c>
      <c r="E26" s="80">
        <v>2</v>
      </c>
      <c r="F26" s="80">
        <v>2</v>
      </c>
      <c r="G26" s="80">
        <v>2</v>
      </c>
      <c r="H26" s="80">
        <v>2</v>
      </c>
      <c r="I26" s="80">
        <v>1</v>
      </c>
      <c r="J26" s="80">
        <v>1</v>
      </c>
      <c r="K26" s="80">
        <v>1</v>
      </c>
      <c r="L26" s="80">
        <v>2</v>
      </c>
      <c r="M26" s="80">
        <v>2</v>
      </c>
      <c r="N26" s="80">
        <v>2</v>
      </c>
      <c r="O26" s="80">
        <v>2</v>
      </c>
      <c r="P26" s="80">
        <v>2</v>
      </c>
      <c r="Q26" s="4" t="s">
        <v>1656</v>
      </c>
    </row>
    <row r="27" spans="1:17" ht="14.5">
      <c r="A27" s="7" t="s">
        <v>102</v>
      </c>
      <c r="B27" s="7" t="s">
        <v>77</v>
      </c>
      <c r="C27" s="4" t="s">
        <v>1617</v>
      </c>
      <c r="D27" s="4" t="s">
        <v>1758</v>
      </c>
      <c r="E27" s="80">
        <v>0</v>
      </c>
      <c r="F27" s="80">
        <v>0</v>
      </c>
      <c r="G27" s="80">
        <v>0</v>
      </c>
      <c r="H27" s="80">
        <v>0</v>
      </c>
      <c r="I27" s="80">
        <v>0</v>
      </c>
      <c r="J27" s="80">
        <v>0</v>
      </c>
      <c r="K27" s="80">
        <v>0</v>
      </c>
      <c r="L27" s="80">
        <v>0</v>
      </c>
      <c r="M27" s="80">
        <v>0</v>
      </c>
      <c r="N27" s="80">
        <v>0</v>
      </c>
      <c r="O27" s="80">
        <v>0</v>
      </c>
      <c r="P27" s="80">
        <v>0</v>
      </c>
      <c r="Q27" s="4" t="s">
        <v>1659</v>
      </c>
    </row>
    <row r="28" spans="1:17" ht="14.5">
      <c r="A28" s="7" t="s">
        <v>1489</v>
      </c>
      <c r="B28" s="7" t="s">
        <v>77</v>
      </c>
      <c r="C28" s="4" t="s">
        <v>1644</v>
      </c>
      <c r="D28" s="4" t="s">
        <v>1757</v>
      </c>
      <c r="E28" s="80">
        <v>2</v>
      </c>
      <c r="F28" s="80">
        <v>2</v>
      </c>
      <c r="G28" s="80">
        <v>2</v>
      </c>
      <c r="H28" s="80">
        <v>0</v>
      </c>
      <c r="I28" s="80">
        <v>0</v>
      </c>
      <c r="J28" s="80">
        <v>0</v>
      </c>
      <c r="K28" s="80">
        <v>0</v>
      </c>
      <c r="L28" s="80">
        <v>0</v>
      </c>
      <c r="M28" s="80">
        <v>2</v>
      </c>
      <c r="N28" s="80">
        <v>2</v>
      </c>
      <c r="O28" s="80">
        <v>2</v>
      </c>
      <c r="P28" s="80">
        <v>2</v>
      </c>
      <c r="Q28" s="4" t="s">
        <v>1660</v>
      </c>
    </row>
    <row r="29" spans="1:17" ht="14.5">
      <c r="A29" s="7" t="s">
        <v>1537</v>
      </c>
      <c r="B29" s="7" t="s">
        <v>77</v>
      </c>
      <c r="C29" s="4" t="s">
        <v>1613</v>
      </c>
      <c r="D29" s="4" t="s">
        <v>1759</v>
      </c>
      <c r="E29" s="80">
        <v>2</v>
      </c>
      <c r="F29" s="80">
        <v>2</v>
      </c>
      <c r="G29" s="80">
        <v>2</v>
      </c>
      <c r="H29" s="80">
        <v>2</v>
      </c>
      <c r="I29" s="80">
        <v>2</v>
      </c>
      <c r="J29" s="80">
        <v>2</v>
      </c>
      <c r="K29" s="80">
        <v>2</v>
      </c>
      <c r="L29" s="80">
        <v>2</v>
      </c>
      <c r="M29" s="80">
        <v>2</v>
      </c>
      <c r="N29" s="80">
        <v>2</v>
      </c>
      <c r="O29" s="80">
        <v>2</v>
      </c>
      <c r="P29" s="80">
        <v>2</v>
      </c>
      <c r="Q29" s="4" t="s">
        <v>1662</v>
      </c>
    </row>
    <row r="30" spans="1:17" ht="14.5">
      <c r="A30" s="7" t="s">
        <v>1497</v>
      </c>
      <c r="B30" s="7" t="s">
        <v>77</v>
      </c>
      <c r="C30" s="4" t="s">
        <v>1664</v>
      </c>
      <c r="D30" s="4" t="s">
        <v>1759</v>
      </c>
      <c r="E30" s="80">
        <v>0</v>
      </c>
      <c r="F30" s="80">
        <v>0</v>
      </c>
      <c r="G30" s="80">
        <v>0</v>
      </c>
      <c r="H30" s="80">
        <v>2</v>
      </c>
      <c r="I30" s="80">
        <v>2</v>
      </c>
      <c r="J30" s="80">
        <v>2</v>
      </c>
      <c r="K30" s="80">
        <v>2</v>
      </c>
      <c r="L30" s="80">
        <v>2</v>
      </c>
      <c r="M30" s="80">
        <v>2</v>
      </c>
      <c r="N30" s="80">
        <v>0</v>
      </c>
      <c r="O30" s="80">
        <v>0</v>
      </c>
      <c r="P30" s="80">
        <v>0</v>
      </c>
      <c r="Q30" s="4" t="s">
        <v>1665</v>
      </c>
    </row>
    <row r="31" spans="1:17" ht="14.5">
      <c r="A31" s="7" t="s">
        <v>108</v>
      </c>
      <c r="B31" s="7" t="s">
        <v>77</v>
      </c>
      <c r="C31" s="4" t="s">
        <v>1666</v>
      </c>
      <c r="D31" s="4" t="s">
        <v>1757</v>
      </c>
      <c r="E31" s="80">
        <v>0</v>
      </c>
      <c r="F31" s="80">
        <v>0</v>
      </c>
      <c r="G31" s="80">
        <v>0</v>
      </c>
      <c r="H31" s="80">
        <v>2</v>
      </c>
      <c r="I31" s="80">
        <v>2</v>
      </c>
      <c r="J31" s="80">
        <v>2</v>
      </c>
      <c r="K31" s="80">
        <v>2</v>
      </c>
      <c r="L31" s="80">
        <v>2</v>
      </c>
      <c r="M31" s="80">
        <v>2</v>
      </c>
      <c r="N31" s="80">
        <v>0</v>
      </c>
      <c r="O31" s="80">
        <v>0</v>
      </c>
      <c r="P31" s="80">
        <v>0</v>
      </c>
      <c r="Q31" s="4" t="s">
        <v>1667</v>
      </c>
    </row>
    <row r="32" spans="1:17" ht="14.5">
      <c r="A32" s="7" t="s">
        <v>1490</v>
      </c>
      <c r="B32" s="7" t="s">
        <v>77</v>
      </c>
      <c r="C32" s="4" t="s">
        <v>1627</v>
      </c>
      <c r="D32" s="4" t="s">
        <v>1757</v>
      </c>
      <c r="E32" s="80">
        <v>2</v>
      </c>
      <c r="F32" s="80">
        <v>2</v>
      </c>
      <c r="G32" s="80">
        <v>2</v>
      </c>
      <c r="H32" s="80">
        <v>2</v>
      </c>
      <c r="I32" s="80">
        <v>0</v>
      </c>
      <c r="J32" s="80">
        <v>0</v>
      </c>
      <c r="K32" s="80">
        <v>0</v>
      </c>
      <c r="L32" s="80">
        <v>0</v>
      </c>
      <c r="M32" s="80">
        <v>2</v>
      </c>
      <c r="N32" s="80">
        <v>2</v>
      </c>
      <c r="O32" s="80">
        <v>2</v>
      </c>
      <c r="P32" s="80">
        <v>2</v>
      </c>
      <c r="Q32" s="4" t="s">
        <v>1668</v>
      </c>
    </row>
    <row r="33" spans="1:17" ht="14.5">
      <c r="A33" s="7" t="s">
        <v>1507</v>
      </c>
      <c r="B33" s="7" t="s">
        <v>77</v>
      </c>
      <c r="C33" s="4" t="s">
        <v>1613</v>
      </c>
      <c r="D33" s="4" t="s">
        <v>1757</v>
      </c>
      <c r="E33" s="80">
        <v>2</v>
      </c>
      <c r="F33" s="80">
        <v>2</v>
      </c>
      <c r="G33" s="80">
        <v>2</v>
      </c>
      <c r="H33" s="80">
        <v>2</v>
      </c>
      <c r="I33" s="80">
        <v>2</v>
      </c>
      <c r="J33" s="80">
        <v>2</v>
      </c>
      <c r="K33" s="80">
        <v>2</v>
      </c>
      <c r="L33" s="80">
        <v>2</v>
      </c>
      <c r="M33" s="80">
        <v>2</v>
      </c>
      <c r="N33" s="80">
        <v>2</v>
      </c>
      <c r="O33" s="80">
        <v>2</v>
      </c>
      <c r="P33" s="80">
        <v>2</v>
      </c>
      <c r="Q33" s="4" t="s">
        <v>1670</v>
      </c>
    </row>
    <row r="34" spans="1:17" ht="14.5">
      <c r="A34" s="7" t="s">
        <v>137</v>
      </c>
      <c r="B34" s="7" t="s">
        <v>77</v>
      </c>
      <c r="C34" s="4" t="s">
        <v>1617</v>
      </c>
      <c r="D34" s="4" t="s">
        <v>1758</v>
      </c>
      <c r="E34" s="80">
        <v>0</v>
      </c>
      <c r="F34" s="80">
        <v>0</v>
      </c>
      <c r="G34" s="80">
        <v>0</v>
      </c>
      <c r="H34" s="80">
        <v>0</v>
      </c>
      <c r="I34" s="80">
        <v>0</v>
      </c>
      <c r="J34" s="80">
        <v>0</v>
      </c>
      <c r="K34" s="80">
        <v>0</v>
      </c>
      <c r="L34" s="80">
        <v>0</v>
      </c>
      <c r="M34" s="80">
        <v>0</v>
      </c>
      <c r="N34" s="80">
        <v>0</v>
      </c>
      <c r="O34" s="80">
        <v>0</v>
      </c>
      <c r="P34" s="80">
        <v>0</v>
      </c>
      <c r="Q34" s="4" t="s">
        <v>1672</v>
      </c>
    </row>
    <row r="35" spans="1:17" ht="14.5">
      <c r="A35" s="7" t="s">
        <v>142</v>
      </c>
      <c r="B35" s="7" t="s">
        <v>77</v>
      </c>
      <c r="C35" s="4" t="s">
        <v>1674</v>
      </c>
      <c r="D35" s="4" t="s">
        <v>1676</v>
      </c>
      <c r="E35" s="80">
        <v>0</v>
      </c>
      <c r="F35" s="80">
        <v>0</v>
      </c>
      <c r="G35" s="80">
        <v>0</v>
      </c>
      <c r="H35" s="80">
        <v>0</v>
      </c>
      <c r="I35" s="80">
        <v>0</v>
      </c>
      <c r="J35" s="80">
        <v>0</v>
      </c>
      <c r="K35" s="80">
        <v>0</v>
      </c>
      <c r="L35" s="80">
        <v>0</v>
      </c>
      <c r="M35" s="80">
        <v>0</v>
      </c>
      <c r="N35" s="80">
        <v>0</v>
      </c>
      <c r="O35" s="80">
        <v>0</v>
      </c>
      <c r="P35" s="80">
        <v>0</v>
      </c>
      <c r="Q35" s="4" t="s">
        <v>1675</v>
      </c>
    </row>
    <row r="36" spans="1:17" ht="14.5">
      <c r="A36" s="7" t="s">
        <v>144</v>
      </c>
      <c r="B36" s="7" t="s">
        <v>77</v>
      </c>
      <c r="C36" s="4" t="s">
        <v>1676</v>
      </c>
      <c r="D36" s="4" t="s">
        <v>1676</v>
      </c>
      <c r="E36" s="80">
        <v>0</v>
      </c>
      <c r="F36" s="80">
        <v>0</v>
      </c>
      <c r="G36" s="80">
        <v>0</v>
      </c>
      <c r="H36" s="80">
        <v>0</v>
      </c>
      <c r="I36" s="80">
        <v>0</v>
      </c>
      <c r="J36" s="80">
        <v>0</v>
      </c>
      <c r="K36" s="80">
        <v>0</v>
      </c>
      <c r="L36" s="80">
        <v>0</v>
      </c>
      <c r="M36" s="80">
        <v>0</v>
      </c>
      <c r="N36" s="80">
        <v>0</v>
      </c>
      <c r="O36" s="80">
        <v>0</v>
      </c>
      <c r="P36" s="80">
        <v>0</v>
      </c>
      <c r="Q36" s="4" t="s">
        <v>1677</v>
      </c>
    </row>
    <row r="37" spans="1:17" ht="14.5">
      <c r="A37" s="7" t="s">
        <v>335</v>
      </c>
      <c r="B37" s="7" t="s">
        <v>77</v>
      </c>
      <c r="C37" s="4" t="s">
        <v>1617</v>
      </c>
      <c r="D37" s="4" t="s">
        <v>1758</v>
      </c>
      <c r="E37" s="80">
        <v>0</v>
      </c>
      <c r="F37" s="80">
        <v>0</v>
      </c>
      <c r="G37" s="80">
        <v>0</v>
      </c>
      <c r="H37" s="80">
        <v>0</v>
      </c>
      <c r="I37" s="80">
        <v>0</v>
      </c>
      <c r="J37" s="80">
        <v>0</v>
      </c>
      <c r="K37" s="80">
        <v>0</v>
      </c>
      <c r="L37" s="80">
        <v>0</v>
      </c>
      <c r="M37" s="80">
        <v>0</v>
      </c>
      <c r="N37" s="80">
        <v>0</v>
      </c>
      <c r="O37" s="80">
        <v>0</v>
      </c>
      <c r="P37" s="80">
        <v>0</v>
      </c>
      <c r="Q37" s="4" t="s">
        <v>1680</v>
      </c>
    </row>
    <row r="38" spans="1:17" ht="14.5">
      <c r="A38" s="7" t="s">
        <v>1504</v>
      </c>
      <c r="B38" s="7" t="s">
        <v>77</v>
      </c>
      <c r="C38" s="4" t="s">
        <v>1608</v>
      </c>
      <c r="D38" s="4" t="s">
        <v>1757</v>
      </c>
      <c r="E38" s="80">
        <v>2</v>
      </c>
      <c r="F38" s="80">
        <v>2</v>
      </c>
      <c r="G38" s="80">
        <v>2</v>
      </c>
      <c r="H38" s="80">
        <v>2</v>
      </c>
      <c r="I38" s="80">
        <v>1</v>
      </c>
      <c r="J38" s="80">
        <v>1</v>
      </c>
      <c r="K38" s="80">
        <v>1</v>
      </c>
      <c r="L38" s="80">
        <v>2</v>
      </c>
      <c r="M38" s="80">
        <v>2</v>
      </c>
      <c r="N38" s="80">
        <v>2</v>
      </c>
      <c r="O38" s="80">
        <v>2</v>
      </c>
      <c r="P38" s="80">
        <v>2</v>
      </c>
      <c r="Q38" s="4" t="s">
        <v>1682</v>
      </c>
    </row>
    <row r="39" spans="1:17" ht="14.5">
      <c r="A39" s="7" t="s">
        <v>352</v>
      </c>
      <c r="B39" s="7" t="s">
        <v>77</v>
      </c>
      <c r="C39" s="4" t="s">
        <v>1676</v>
      </c>
      <c r="D39" s="4" t="s">
        <v>1676</v>
      </c>
      <c r="E39" s="80">
        <v>0</v>
      </c>
      <c r="F39" s="80">
        <v>0</v>
      </c>
      <c r="G39" s="80">
        <v>0</v>
      </c>
      <c r="H39" s="80">
        <v>0</v>
      </c>
      <c r="I39" s="80">
        <v>0</v>
      </c>
      <c r="J39" s="80">
        <v>0</v>
      </c>
      <c r="K39" s="80">
        <v>0</v>
      </c>
      <c r="L39" s="80">
        <v>0</v>
      </c>
      <c r="M39" s="80">
        <v>0</v>
      </c>
      <c r="N39" s="80">
        <v>0</v>
      </c>
      <c r="O39" s="80">
        <v>0</v>
      </c>
      <c r="P39" s="80">
        <v>0</v>
      </c>
      <c r="Q39" s="4" t="s">
        <v>1677</v>
      </c>
    </row>
    <row r="40" spans="1:17" ht="14.5">
      <c r="A40" s="7" t="s">
        <v>146</v>
      </c>
      <c r="B40" s="7" t="s">
        <v>77</v>
      </c>
      <c r="C40" s="4" t="s">
        <v>1642</v>
      </c>
      <c r="D40" s="4" t="s">
        <v>1676</v>
      </c>
      <c r="E40" s="80">
        <v>0</v>
      </c>
      <c r="F40" s="80">
        <v>0</v>
      </c>
      <c r="G40" s="80">
        <v>0</v>
      </c>
      <c r="H40" s="80">
        <v>0</v>
      </c>
      <c r="I40" s="80">
        <v>0</v>
      </c>
      <c r="J40" s="80">
        <v>0</v>
      </c>
      <c r="K40" s="80">
        <v>0</v>
      </c>
      <c r="L40" s="80">
        <v>0</v>
      </c>
      <c r="M40" s="80">
        <v>0</v>
      </c>
      <c r="N40" s="80">
        <v>0</v>
      </c>
      <c r="O40" s="80">
        <v>0</v>
      </c>
      <c r="P40" s="80">
        <v>0</v>
      </c>
      <c r="Q40" s="4" t="s">
        <v>1683</v>
      </c>
    </row>
    <row r="41" spans="1:17" ht="14.5">
      <c r="A41" s="7" t="s">
        <v>149</v>
      </c>
      <c r="B41" s="7" t="s">
        <v>77</v>
      </c>
      <c r="C41" s="4" t="s">
        <v>1684</v>
      </c>
      <c r="D41" s="4" t="s">
        <v>1757</v>
      </c>
      <c r="E41" s="80">
        <v>2</v>
      </c>
      <c r="F41" s="80">
        <v>2</v>
      </c>
      <c r="G41" s="80">
        <v>2</v>
      </c>
      <c r="H41" s="80">
        <v>2</v>
      </c>
      <c r="I41" s="80">
        <v>2</v>
      </c>
      <c r="J41" s="80">
        <v>0</v>
      </c>
      <c r="K41" s="80">
        <v>0</v>
      </c>
      <c r="L41" s="80">
        <v>0</v>
      </c>
      <c r="M41" s="80">
        <v>0</v>
      </c>
      <c r="N41" s="80">
        <v>2</v>
      </c>
      <c r="O41" s="80">
        <v>2</v>
      </c>
      <c r="P41" s="80">
        <v>2</v>
      </c>
      <c r="Q41" s="4" t="s">
        <v>1686</v>
      </c>
    </row>
    <row r="42" spans="1:17" ht="14.5">
      <c r="A42" s="7" t="s">
        <v>360</v>
      </c>
      <c r="B42" s="7" t="s">
        <v>77</v>
      </c>
      <c r="C42" s="4" t="s">
        <v>1689</v>
      </c>
      <c r="D42" s="4" t="s">
        <v>1757</v>
      </c>
      <c r="E42" s="80">
        <v>2</v>
      </c>
      <c r="F42" s="80">
        <v>2</v>
      </c>
      <c r="G42" s="80">
        <v>2</v>
      </c>
      <c r="H42" s="80">
        <v>2</v>
      </c>
      <c r="I42" s="80">
        <v>2</v>
      </c>
      <c r="J42" s="80">
        <v>2</v>
      </c>
      <c r="K42" s="80">
        <v>2</v>
      </c>
      <c r="L42" s="80">
        <v>2</v>
      </c>
      <c r="M42" s="80">
        <v>2</v>
      </c>
      <c r="N42" s="80">
        <v>2</v>
      </c>
      <c r="O42" s="80">
        <v>2</v>
      </c>
      <c r="P42" s="80">
        <v>2</v>
      </c>
      <c r="Q42" s="4" t="s">
        <v>1690</v>
      </c>
    </row>
    <row r="43" spans="1:17" ht="14.5">
      <c r="A43" s="7" t="s">
        <v>162</v>
      </c>
      <c r="B43" s="7" t="s">
        <v>77</v>
      </c>
      <c r="C43" s="4" t="s">
        <v>1691</v>
      </c>
      <c r="D43" s="4" t="s">
        <v>1759</v>
      </c>
      <c r="E43" s="80">
        <v>0</v>
      </c>
      <c r="F43" s="80">
        <v>0</v>
      </c>
      <c r="G43" s="80">
        <v>0</v>
      </c>
      <c r="H43" s="80">
        <v>0</v>
      </c>
      <c r="I43" s="80">
        <v>0</v>
      </c>
      <c r="J43" s="80">
        <v>0</v>
      </c>
      <c r="K43" s="80">
        <v>0</v>
      </c>
      <c r="L43" s="80">
        <v>0</v>
      </c>
      <c r="M43" s="80">
        <v>0</v>
      </c>
      <c r="N43" s="80">
        <v>0</v>
      </c>
      <c r="O43" s="80">
        <v>0</v>
      </c>
      <c r="P43" s="80">
        <v>0</v>
      </c>
      <c r="Q43" s="4" t="s">
        <v>1692</v>
      </c>
    </row>
    <row r="44" spans="1:17" ht="14.5">
      <c r="A44" s="7" t="s">
        <v>385</v>
      </c>
      <c r="B44" s="7" t="s">
        <v>77</v>
      </c>
      <c r="C44" s="4" t="s">
        <v>1693</v>
      </c>
      <c r="D44" s="4" t="s">
        <v>1759</v>
      </c>
      <c r="E44" s="80">
        <v>0</v>
      </c>
      <c r="F44" s="80">
        <v>0</v>
      </c>
      <c r="G44" s="80">
        <v>0</v>
      </c>
      <c r="H44" s="80">
        <v>0</v>
      </c>
      <c r="I44" s="80">
        <v>0</v>
      </c>
      <c r="J44" s="80">
        <v>0</v>
      </c>
      <c r="K44" s="80">
        <v>0</v>
      </c>
      <c r="L44" s="80">
        <v>0</v>
      </c>
      <c r="M44" s="80">
        <v>0</v>
      </c>
      <c r="N44" s="80">
        <v>0</v>
      </c>
      <c r="O44" s="80">
        <v>0</v>
      </c>
      <c r="P44" s="80">
        <v>0</v>
      </c>
      <c r="Q44" s="4" t="s">
        <v>1694</v>
      </c>
    </row>
    <row r="45" spans="1:17" ht="14.5">
      <c r="A45" s="7" t="s">
        <v>1503</v>
      </c>
      <c r="B45" s="7" t="s">
        <v>77</v>
      </c>
      <c r="C45" s="4" t="s">
        <v>1674</v>
      </c>
      <c r="D45" s="4" t="s">
        <v>1759</v>
      </c>
      <c r="E45" s="80">
        <v>0</v>
      </c>
      <c r="F45" s="80">
        <v>0</v>
      </c>
      <c r="G45" s="80">
        <v>0</v>
      </c>
      <c r="H45" s="80">
        <v>0</v>
      </c>
      <c r="I45" s="80">
        <v>0</v>
      </c>
      <c r="J45" s="80">
        <v>0</v>
      </c>
      <c r="K45" s="80">
        <v>0</v>
      </c>
      <c r="L45" s="80">
        <v>0</v>
      </c>
      <c r="M45" s="80">
        <v>0</v>
      </c>
      <c r="N45" s="80">
        <v>0</v>
      </c>
      <c r="O45" s="80">
        <v>0</v>
      </c>
      <c r="P45" s="80">
        <v>0</v>
      </c>
      <c r="Q45" s="4" t="s">
        <v>1695</v>
      </c>
    </row>
    <row r="46" spans="1:17" ht="14.5">
      <c r="A46" s="7" t="s">
        <v>1493</v>
      </c>
      <c r="B46" s="7" t="s">
        <v>77</v>
      </c>
      <c r="C46" s="4" t="s">
        <v>1676</v>
      </c>
      <c r="D46" s="4" t="s">
        <v>1676</v>
      </c>
      <c r="E46" s="80">
        <v>0</v>
      </c>
      <c r="F46" s="80">
        <v>0</v>
      </c>
      <c r="G46" s="80">
        <v>0</v>
      </c>
      <c r="H46" s="80">
        <v>0</v>
      </c>
      <c r="I46" s="80">
        <v>0</v>
      </c>
      <c r="J46" s="80">
        <v>0</v>
      </c>
      <c r="K46" s="80">
        <v>0</v>
      </c>
      <c r="L46" s="80">
        <v>0</v>
      </c>
      <c r="M46" s="80">
        <v>0</v>
      </c>
      <c r="N46" s="80">
        <v>0</v>
      </c>
      <c r="O46" s="80">
        <v>0</v>
      </c>
      <c r="P46" s="80">
        <v>0</v>
      </c>
      <c r="Q46" s="4" t="s">
        <v>1677</v>
      </c>
    </row>
    <row r="47" spans="1:17" ht="14.5">
      <c r="A47" s="7" t="s">
        <v>388</v>
      </c>
      <c r="B47" s="7" t="s">
        <v>77</v>
      </c>
      <c r="C47" s="4" t="s">
        <v>1617</v>
      </c>
      <c r="D47" s="4" t="s">
        <v>1758</v>
      </c>
      <c r="E47" s="80">
        <v>0</v>
      </c>
      <c r="F47" s="80">
        <v>0</v>
      </c>
      <c r="G47" s="80">
        <v>0</v>
      </c>
      <c r="H47" s="80">
        <v>0</v>
      </c>
      <c r="I47" s="80">
        <v>0</v>
      </c>
      <c r="J47" s="80">
        <v>0</v>
      </c>
      <c r="K47" s="80">
        <v>0</v>
      </c>
      <c r="L47" s="80">
        <v>0</v>
      </c>
      <c r="M47" s="80">
        <v>0</v>
      </c>
      <c r="N47" s="80">
        <v>0</v>
      </c>
      <c r="O47" s="80">
        <v>0</v>
      </c>
      <c r="P47" s="80">
        <v>0</v>
      </c>
      <c r="Q47" s="4" t="s">
        <v>1636</v>
      </c>
    </row>
    <row r="48" spans="1:17" ht="14.5">
      <c r="A48" s="7" t="s">
        <v>407</v>
      </c>
      <c r="B48" s="7" t="s">
        <v>77</v>
      </c>
      <c r="C48" s="4" t="s">
        <v>1261</v>
      </c>
      <c r="D48" s="4" t="s">
        <v>1676</v>
      </c>
      <c r="E48" s="80">
        <v>0</v>
      </c>
      <c r="F48" s="80">
        <v>0</v>
      </c>
      <c r="G48" s="80">
        <v>0</v>
      </c>
      <c r="H48" s="80">
        <v>0</v>
      </c>
      <c r="I48" s="80">
        <v>0</v>
      </c>
      <c r="J48" s="80">
        <v>0</v>
      </c>
      <c r="K48" s="80">
        <v>0</v>
      </c>
      <c r="L48" s="80">
        <v>0</v>
      </c>
      <c r="M48" s="80">
        <v>0</v>
      </c>
      <c r="N48" s="80">
        <v>0</v>
      </c>
      <c r="O48" s="80">
        <v>0</v>
      </c>
      <c r="P48" s="80">
        <v>0</v>
      </c>
      <c r="Q48" s="4" t="s">
        <v>1698</v>
      </c>
    </row>
    <row r="49" spans="1:17" ht="14.5">
      <c r="A49" s="7" t="s">
        <v>418</v>
      </c>
      <c r="B49" s="7" t="s">
        <v>77</v>
      </c>
      <c r="C49" s="4" t="s">
        <v>1613</v>
      </c>
      <c r="D49" s="4" t="s">
        <v>1759</v>
      </c>
      <c r="E49" s="80">
        <v>2</v>
      </c>
      <c r="F49" s="80">
        <v>2</v>
      </c>
      <c r="G49" s="80">
        <v>2</v>
      </c>
      <c r="H49" s="80">
        <v>2</v>
      </c>
      <c r="I49" s="80">
        <v>2</v>
      </c>
      <c r="J49" s="80">
        <v>2</v>
      </c>
      <c r="K49" s="80">
        <v>2</v>
      </c>
      <c r="L49" s="80">
        <v>2</v>
      </c>
      <c r="M49" s="80">
        <v>2</v>
      </c>
      <c r="N49" s="80">
        <v>2</v>
      </c>
      <c r="O49" s="80">
        <v>2</v>
      </c>
      <c r="P49" s="80">
        <v>2</v>
      </c>
      <c r="Q49" s="4" t="s">
        <v>1700</v>
      </c>
    </row>
    <row r="50" spans="1:17" ht="14.5">
      <c r="A50" s="7" t="s">
        <v>1500</v>
      </c>
      <c r="B50" s="7" t="s">
        <v>77</v>
      </c>
      <c r="C50" s="4" t="s">
        <v>1689</v>
      </c>
      <c r="D50" s="4" t="s">
        <v>1759</v>
      </c>
      <c r="E50" s="80">
        <v>2</v>
      </c>
      <c r="F50" s="80">
        <v>2</v>
      </c>
      <c r="G50" s="80">
        <v>2</v>
      </c>
      <c r="H50" s="80">
        <v>2</v>
      </c>
      <c r="I50" s="80">
        <v>2</v>
      </c>
      <c r="J50" s="80">
        <v>2</v>
      </c>
      <c r="K50" s="80">
        <v>2</v>
      </c>
      <c r="L50" s="80">
        <v>2</v>
      </c>
      <c r="M50" s="80">
        <v>2</v>
      </c>
      <c r="N50" s="80">
        <v>2</v>
      </c>
      <c r="O50" s="80">
        <v>2</v>
      </c>
      <c r="P50" s="80">
        <v>2</v>
      </c>
      <c r="Q50" s="4" t="s">
        <v>1701</v>
      </c>
    </row>
    <row r="51" spans="1:17" ht="14.5">
      <c r="A51" s="7" t="s">
        <v>171</v>
      </c>
      <c r="B51" s="7" t="s">
        <v>77</v>
      </c>
      <c r="C51" s="4" t="s">
        <v>1617</v>
      </c>
      <c r="D51" s="4" t="s">
        <v>1758</v>
      </c>
      <c r="E51" s="80">
        <v>0</v>
      </c>
      <c r="F51" s="80">
        <v>0</v>
      </c>
      <c r="G51" s="80">
        <v>0</v>
      </c>
      <c r="H51" s="80">
        <v>0</v>
      </c>
      <c r="I51" s="80">
        <v>0</v>
      </c>
      <c r="J51" s="80">
        <v>0</v>
      </c>
      <c r="K51" s="80">
        <v>0</v>
      </c>
      <c r="L51" s="80">
        <v>0</v>
      </c>
      <c r="M51" s="80">
        <v>0</v>
      </c>
      <c r="N51" s="80">
        <v>0</v>
      </c>
      <c r="O51" s="80">
        <v>0</v>
      </c>
      <c r="P51" s="80">
        <v>0</v>
      </c>
      <c r="Q51" s="4" t="s">
        <v>1702</v>
      </c>
    </row>
    <row r="52" spans="1:17" ht="14.5">
      <c r="A52" s="7" t="s">
        <v>181</v>
      </c>
      <c r="B52" s="7" t="s">
        <v>53</v>
      </c>
      <c r="C52" s="4" t="s">
        <v>1608</v>
      </c>
      <c r="D52" s="4" t="s">
        <v>1757</v>
      </c>
      <c r="E52" s="80">
        <v>2</v>
      </c>
      <c r="F52" s="80">
        <v>2</v>
      </c>
      <c r="G52" s="80">
        <v>2</v>
      </c>
      <c r="H52" s="80">
        <v>2</v>
      </c>
      <c r="I52" s="80">
        <v>1</v>
      </c>
      <c r="J52" s="80">
        <v>1</v>
      </c>
      <c r="K52" s="80">
        <v>1</v>
      </c>
      <c r="L52" s="80">
        <v>2</v>
      </c>
      <c r="M52" s="80">
        <v>2</v>
      </c>
      <c r="N52" s="80">
        <v>2</v>
      </c>
      <c r="O52" s="80">
        <v>2</v>
      </c>
      <c r="P52" s="80">
        <v>2</v>
      </c>
      <c r="Q52" s="4" t="s">
        <v>1609</v>
      </c>
    </row>
    <row r="53" spans="1:17" ht="14.5">
      <c r="A53" s="7" t="s">
        <v>24</v>
      </c>
      <c r="B53" s="7" t="s">
        <v>53</v>
      </c>
      <c r="C53" s="4" t="s">
        <v>1610</v>
      </c>
      <c r="D53" s="4" t="s">
        <v>1676</v>
      </c>
      <c r="E53" s="80">
        <v>2</v>
      </c>
      <c r="F53" s="80">
        <v>2</v>
      </c>
      <c r="G53" s="80">
        <v>2</v>
      </c>
      <c r="H53" s="80">
        <v>2</v>
      </c>
      <c r="I53" s="80">
        <v>2</v>
      </c>
      <c r="J53" s="80">
        <v>2</v>
      </c>
      <c r="K53" s="80">
        <v>2</v>
      </c>
      <c r="L53" s="80">
        <v>2</v>
      </c>
      <c r="M53" s="80">
        <v>2</v>
      </c>
      <c r="N53" s="80">
        <v>2</v>
      </c>
      <c r="O53" s="80">
        <v>2</v>
      </c>
      <c r="P53" s="80">
        <v>2</v>
      </c>
      <c r="Q53" s="4" t="s">
        <v>1611</v>
      </c>
    </row>
    <row r="54" spans="1:17" ht="14.5">
      <c r="A54" s="7" t="s">
        <v>1491</v>
      </c>
      <c r="B54" s="7" t="s">
        <v>53</v>
      </c>
      <c r="C54" s="4" t="s">
        <v>1613</v>
      </c>
      <c r="D54" s="4" t="s">
        <v>1759</v>
      </c>
      <c r="E54" s="80">
        <v>2</v>
      </c>
      <c r="F54" s="80">
        <v>2</v>
      </c>
      <c r="G54" s="80">
        <v>2</v>
      </c>
      <c r="H54" s="80">
        <v>2</v>
      </c>
      <c r="I54" s="80">
        <v>2</v>
      </c>
      <c r="J54" s="80">
        <v>2</v>
      </c>
      <c r="K54" s="80">
        <v>2</v>
      </c>
      <c r="L54" s="80">
        <v>2</v>
      </c>
      <c r="M54" s="80">
        <v>2</v>
      </c>
      <c r="N54" s="80">
        <v>2</v>
      </c>
      <c r="O54" s="80">
        <v>2</v>
      </c>
      <c r="P54" s="80">
        <v>2</v>
      </c>
      <c r="Q54" s="4" t="s">
        <v>1615</v>
      </c>
    </row>
    <row r="55" spans="1:17" ht="14.5">
      <c r="A55" s="7" t="s">
        <v>194</v>
      </c>
      <c r="B55" s="7" t="s">
        <v>53</v>
      </c>
      <c r="C55" s="4" t="s">
        <v>1613</v>
      </c>
      <c r="D55" s="4" t="s">
        <v>1759</v>
      </c>
      <c r="E55" s="80">
        <v>2</v>
      </c>
      <c r="F55" s="80">
        <v>2</v>
      </c>
      <c r="G55" s="80">
        <v>2</v>
      </c>
      <c r="H55" s="80">
        <v>2</v>
      </c>
      <c r="I55" s="80">
        <v>2</v>
      </c>
      <c r="J55" s="80">
        <v>2</v>
      </c>
      <c r="K55" s="80">
        <v>2</v>
      </c>
      <c r="L55" s="80">
        <v>2</v>
      </c>
      <c r="M55" s="80">
        <v>2</v>
      </c>
      <c r="N55" s="80">
        <v>2</v>
      </c>
      <c r="O55" s="80">
        <v>2</v>
      </c>
      <c r="P55" s="80">
        <v>2</v>
      </c>
      <c r="Q55" s="4" t="s">
        <v>1615</v>
      </c>
    </row>
    <row r="56" spans="1:17" ht="14.5">
      <c r="A56" s="7" t="s">
        <v>43</v>
      </c>
      <c r="B56" s="7" t="s">
        <v>53</v>
      </c>
      <c r="C56" s="4" t="s">
        <v>1613</v>
      </c>
      <c r="D56" s="4" t="s">
        <v>1757</v>
      </c>
      <c r="E56" s="80">
        <v>2</v>
      </c>
      <c r="F56" s="80">
        <v>2</v>
      </c>
      <c r="G56" s="80">
        <v>2</v>
      </c>
      <c r="H56" s="80">
        <v>2</v>
      </c>
      <c r="I56" s="80">
        <v>2</v>
      </c>
      <c r="J56" s="80">
        <v>2</v>
      </c>
      <c r="K56" s="80">
        <v>2</v>
      </c>
      <c r="L56" s="80">
        <v>2</v>
      </c>
      <c r="M56" s="80">
        <v>2</v>
      </c>
      <c r="N56" s="80">
        <v>2</v>
      </c>
      <c r="O56" s="80">
        <v>2</v>
      </c>
      <c r="P56" s="80">
        <v>2</v>
      </c>
      <c r="Q56" s="4" t="s">
        <v>1616</v>
      </c>
    </row>
    <row r="57" spans="1:17" ht="14.5">
      <c r="A57" s="7" t="s">
        <v>204</v>
      </c>
      <c r="B57" s="7" t="s">
        <v>53</v>
      </c>
      <c r="C57" s="4" t="s">
        <v>1613</v>
      </c>
      <c r="D57" s="4" t="s">
        <v>1757</v>
      </c>
      <c r="E57" s="80">
        <v>2</v>
      </c>
      <c r="F57" s="80">
        <v>2</v>
      </c>
      <c r="G57" s="80">
        <v>2</v>
      </c>
      <c r="H57" s="80">
        <v>2</v>
      </c>
      <c r="I57" s="80">
        <v>2</v>
      </c>
      <c r="J57" s="80">
        <v>2</v>
      </c>
      <c r="K57" s="80">
        <v>2</v>
      </c>
      <c r="L57" s="80">
        <v>2</v>
      </c>
      <c r="M57" s="80">
        <v>2</v>
      </c>
      <c r="N57" s="80">
        <v>2</v>
      </c>
      <c r="O57" s="80">
        <v>2</v>
      </c>
      <c r="P57" s="80">
        <v>2</v>
      </c>
      <c r="Q57" s="4" t="s">
        <v>1618</v>
      </c>
    </row>
    <row r="58" spans="1:17" ht="14.5">
      <c r="A58" s="7" t="s">
        <v>225</v>
      </c>
      <c r="B58" s="7" t="s">
        <v>53</v>
      </c>
      <c r="C58" s="4" t="s">
        <v>1617</v>
      </c>
      <c r="D58" s="4" t="s">
        <v>1758</v>
      </c>
      <c r="E58" s="80">
        <v>0</v>
      </c>
      <c r="F58" s="80">
        <v>0</v>
      </c>
      <c r="G58" s="80">
        <v>0</v>
      </c>
      <c r="H58" s="80">
        <v>0</v>
      </c>
      <c r="I58" s="80">
        <v>0</v>
      </c>
      <c r="J58" s="80">
        <v>0</v>
      </c>
      <c r="K58" s="80">
        <v>0</v>
      </c>
      <c r="L58" s="80">
        <v>0</v>
      </c>
      <c r="M58" s="80">
        <v>0</v>
      </c>
      <c r="N58" s="80">
        <v>0</v>
      </c>
      <c r="O58" s="80">
        <v>0</v>
      </c>
      <c r="P58" s="80">
        <v>0</v>
      </c>
      <c r="Q58" s="4" t="s">
        <v>1620</v>
      </c>
    </row>
    <row r="59" spans="1:17" ht="14.5">
      <c r="A59" s="7" t="s">
        <v>1539</v>
      </c>
      <c r="B59" s="7" t="s">
        <v>53</v>
      </c>
      <c r="C59" s="4" t="s">
        <v>1608</v>
      </c>
      <c r="D59" s="4" t="s">
        <v>1757</v>
      </c>
      <c r="E59" s="80">
        <v>2</v>
      </c>
      <c r="F59" s="80">
        <v>2</v>
      </c>
      <c r="G59" s="80">
        <v>2</v>
      </c>
      <c r="H59" s="80">
        <v>2</v>
      </c>
      <c r="I59" s="80">
        <v>1</v>
      </c>
      <c r="J59" s="80">
        <v>1</v>
      </c>
      <c r="K59" s="80">
        <v>1</v>
      </c>
      <c r="L59" s="80">
        <v>2</v>
      </c>
      <c r="M59" s="80">
        <v>2</v>
      </c>
      <c r="N59" s="80">
        <v>2</v>
      </c>
      <c r="O59" s="80">
        <v>2</v>
      </c>
      <c r="P59" s="80">
        <v>2</v>
      </c>
      <c r="Q59" s="4" t="s">
        <v>1609</v>
      </c>
    </row>
    <row r="60" spans="1:17" ht="14.5">
      <c r="A60" s="7" t="s">
        <v>230</v>
      </c>
      <c r="B60" s="7" t="s">
        <v>53</v>
      </c>
      <c r="C60" s="4" t="s">
        <v>1622</v>
      </c>
      <c r="D60" s="4" t="s">
        <v>1757</v>
      </c>
      <c r="E60" s="80">
        <v>0</v>
      </c>
      <c r="F60" s="80">
        <v>0</v>
      </c>
      <c r="G60" s="80">
        <v>2</v>
      </c>
      <c r="H60" s="80">
        <v>2</v>
      </c>
      <c r="I60" s="80">
        <v>2</v>
      </c>
      <c r="J60" s="80">
        <v>2</v>
      </c>
      <c r="K60" s="80">
        <v>0</v>
      </c>
      <c r="L60" s="80">
        <v>0</v>
      </c>
      <c r="M60" s="80">
        <v>0</v>
      </c>
      <c r="N60" s="80">
        <v>0</v>
      </c>
      <c r="O60" s="80">
        <v>0</v>
      </c>
      <c r="P60" s="80">
        <v>0</v>
      </c>
      <c r="Q60" s="4" t="s">
        <v>1625</v>
      </c>
    </row>
    <row r="61" spans="1:17" ht="14.5">
      <c r="A61" s="7" t="s">
        <v>1523</v>
      </c>
      <c r="B61" s="7" t="s">
        <v>53</v>
      </c>
      <c r="C61" s="4" t="s">
        <v>1627</v>
      </c>
      <c r="D61" s="4" t="s">
        <v>1759</v>
      </c>
      <c r="E61" s="80">
        <v>2</v>
      </c>
      <c r="F61" s="80">
        <v>2</v>
      </c>
      <c r="G61" s="80">
        <v>2</v>
      </c>
      <c r="H61" s="80">
        <v>2</v>
      </c>
      <c r="I61" s="80">
        <v>0</v>
      </c>
      <c r="J61" s="80">
        <v>0</v>
      </c>
      <c r="K61" s="80">
        <v>0</v>
      </c>
      <c r="L61" s="80">
        <v>0</v>
      </c>
      <c r="M61" s="80">
        <v>2</v>
      </c>
      <c r="N61" s="80">
        <v>2</v>
      </c>
      <c r="O61" s="80">
        <v>2</v>
      </c>
      <c r="P61" s="80">
        <v>2</v>
      </c>
      <c r="Q61" s="4" t="s">
        <v>1629</v>
      </c>
    </row>
    <row r="62" spans="1:17" ht="14.5">
      <c r="A62" s="7" t="s">
        <v>59</v>
      </c>
      <c r="B62" s="7" t="s">
        <v>53</v>
      </c>
      <c r="C62" s="4" t="s">
        <v>1630</v>
      </c>
      <c r="D62" s="4" t="s">
        <v>1759</v>
      </c>
      <c r="E62" s="80">
        <v>0</v>
      </c>
      <c r="F62" s="80">
        <v>0</v>
      </c>
      <c r="G62" s="80">
        <v>0</v>
      </c>
      <c r="H62" s="80">
        <v>0</v>
      </c>
      <c r="I62" s="80">
        <v>0</v>
      </c>
      <c r="J62" s="80">
        <v>0</v>
      </c>
      <c r="K62" s="80">
        <v>2</v>
      </c>
      <c r="L62" s="80">
        <v>2</v>
      </c>
      <c r="M62" s="80">
        <v>2</v>
      </c>
      <c r="N62" s="80">
        <v>0</v>
      </c>
      <c r="O62" s="80">
        <v>0</v>
      </c>
      <c r="P62" s="80">
        <v>0</v>
      </c>
      <c r="Q62" s="4" t="s">
        <v>1632</v>
      </c>
    </row>
    <row r="63" spans="1:17" ht="14.5">
      <c r="A63" s="7" t="s">
        <v>1521</v>
      </c>
      <c r="B63" s="7" t="s">
        <v>53</v>
      </c>
      <c r="C63" s="4" t="s">
        <v>1613</v>
      </c>
      <c r="D63" s="4" t="s">
        <v>1757</v>
      </c>
      <c r="E63" s="80">
        <v>2</v>
      </c>
      <c r="F63" s="80">
        <v>2</v>
      </c>
      <c r="G63" s="80">
        <v>2</v>
      </c>
      <c r="H63" s="80">
        <v>2</v>
      </c>
      <c r="I63" s="80">
        <v>2</v>
      </c>
      <c r="J63" s="80">
        <v>2</v>
      </c>
      <c r="K63" s="80">
        <v>2</v>
      </c>
      <c r="L63" s="80">
        <v>2</v>
      </c>
      <c r="M63" s="80">
        <v>2</v>
      </c>
      <c r="N63" s="80">
        <v>2</v>
      </c>
      <c r="O63" s="80">
        <v>2</v>
      </c>
      <c r="P63" s="80">
        <v>2</v>
      </c>
      <c r="Q63" s="4" t="s">
        <v>1634</v>
      </c>
    </row>
    <row r="64" spans="1:17" ht="14.5">
      <c r="A64" s="7" t="s">
        <v>236</v>
      </c>
      <c r="B64" s="7" t="s">
        <v>53</v>
      </c>
      <c r="C64" s="4" t="s">
        <v>1635</v>
      </c>
      <c r="D64" s="4" t="s">
        <v>1759</v>
      </c>
      <c r="E64" s="80">
        <v>2</v>
      </c>
      <c r="F64" s="80">
        <v>2</v>
      </c>
      <c r="G64" s="80">
        <v>2</v>
      </c>
      <c r="H64" s="80">
        <v>2</v>
      </c>
      <c r="I64" s="80">
        <v>2</v>
      </c>
      <c r="J64" s="80">
        <v>2</v>
      </c>
      <c r="K64" s="80">
        <v>0</v>
      </c>
      <c r="L64" s="80">
        <v>0</v>
      </c>
      <c r="M64" s="80">
        <v>0</v>
      </c>
      <c r="N64" s="80">
        <v>0</v>
      </c>
      <c r="O64" s="80">
        <v>0</v>
      </c>
      <c r="P64" s="80">
        <v>0</v>
      </c>
      <c r="Q64" s="4" t="s">
        <v>1637</v>
      </c>
    </row>
    <row r="65" spans="1:17" ht="14.5">
      <c r="A65" s="7" t="s">
        <v>1496</v>
      </c>
      <c r="B65" s="7" t="s">
        <v>53</v>
      </c>
      <c r="C65" s="4" t="s">
        <v>1635</v>
      </c>
      <c r="D65" s="4" t="s">
        <v>1759</v>
      </c>
      <c r="E65" s="80">
        <v>2</v>
      </c>
      <c r="F65" s="80">
        <v>2</v>
      </c>
      <c r="G65" s="80">
        <v>2</v>
      </c>
      <c r="H65" s="80">
        <v>2</v>
      </c>
      <c r="I65" s="80">
        <v>2</v>
      </c>
      <c r="J65" s="80">
        <v>2</v>
      </c>
      <c r="K65" s="80">
        <v>0</v>
      </c>
      <c r="L65" s="80">
        <v>0</v>
      </c>
      <c r="M65" s="80">
        <v>0</v>
      </c>
      <c r="N65" s="80">
        <v>0</v>
      </c>
      <c r="O65" s="80">
        <v>0</v>
      </c>
      <c r="P65" s="80">
        <v>0</v>
      </c>
      <c r="Q65" s="4" t="s">
        <v>1637</v>
      </c>
    </row>
    <row r="66" spans="1:17" ht="14.5">
      <c r="A66" s="7" t="s">
        <v>246</v>
      </c>
      <c r="B66" s="7" t="s">
        <v>53</v>
      </c>
      <c r="C66" s="4" t="s">
        <v>1639</v>
      </c>
      <c r="D66" s="4" t="s">
        <v>1676</v>
      </c>
      <c r="E66" s="80">
        <v>0</v>
      </c>
      <c r="F66" s="80">
        <v>0</v>
      </c>
      <c r="G66" s="80">
        <v>2</v>
      </c>
      <c r="H66" s="80">
        <v>2</v>
      </c>
      <c r="I66" s="80">
        <v>2</v>
      </c>
      <c r="J66" s="80">
        <v>2</v>
      </c>
      <c r="K66" s="80">
        <v>0</v>
      </c>
      <c r="L66" s="80">
        <v>0</v>
      </c>
      <c r="M66" s="80">
        <v>0</v>
      </c>
      <c r="N66" s="80">
        <v>0</v>
      </c>
      <c r="O66" s="80">
        <v>0</v>
      </c>
      <c r="P66" s="80">
        <v>0</v>
      </c>
      <c r="Q66" s="4" t="s">
        <v>1641</v>
      </c>
    </row>
    <row r="67" spans="1:17" ht="14.5">
      <c r="A67" s="7" t="s">
        <v>1498</v>
      </c>
      <c r="B67" s="7" t="s">
        <v>53</v>
      </c>
      <c r="C67" s="4" t="s">
        <v>1639</v>
      </c>
      <c r="D67" s="4" t="s">
        <v>1676</v>
      </c>
      <c r="E67" s="80">
        <v>0</v>
      </c>
      <c r="F67" s="80">
        <v>0</v>
      </c>
      <c r="G67" s="80">
        <v>2</v>
      </c>
      <c r="H67" s="80">
        <v>2</v>
      </c>
      <c r="I67" s="80">
        <v>2</v>
      </c>
      <c r="J67" s="80">
        <v>2</v>
      </c>
      <c r="K67" s="80">
        <v>0</v>
      </c>
      <c r="L67" s="80">
        <v>0</v>
      </c>
      <c r="M67" s="80">
        <v>0</v>
      </c>
      <c r="N67" s="80">
        <v>0</v>
      </c>
      <c r="O67" s="80">
        <v>0</v>
      </c>
      <c r="P67" s="80">
        <v>0</v>
      </c>
      <c r="Q67" s="4" t="s">
        <v>1641</v>
      </c>
    </row>
    <row r="68" spans="1:17" ht="14.5">
      <c r="A68" s="7" t="s">
        <v>64</v>
      </c>
      <c r="B68" s="7" t="s">
        <v>53</v>
      </c>
      <c r="C68" s="4" t="s">
        <v>1642</v>
      </c>
      <c r="D68" s="4" t="s">
        <v>1676</v>
      </c>
      <c r="E68" s="80">
        <v>0</v>
      </c>
      <c r="F68" s="80">
        <v>0</v>
      </c>
      <c r="G68" s="80">
        <v>0</v>
      </c>
      <c r="H68" s="80">
        <v>0</v>
      </c>
      <c r="I68" s="80">
        <v>0</v>
      </c>
      <c r="J68" s="80">
        <v>0</v>
      </c>
      <c r="K68" s="80">
        <v>0</v>
      </c>
      <c r="L68" s="80">
        <v>0</v>
      </c>
      <c r="M68" s="80">
        <v>0</v>
      </c>
      <c r="N68" s="80">
        <v>0</v>
      </c>
      <c r="O68" s="80">
        <v>0</v>
      </c>
      <c r="P68" s="80">
        <v>0</v>
      </c>
      <c r="Q68" s="4" t="s">
        <v>1643</v>
      </c>
    </row>
    <row r="69" spans="1:17" ht="14.5">
      <c r="A69" s="7" t="s">
        <v>1505</v>
      </c>
      <c r="B69" s="7" t="s">
        <v>53</v>
      </c>
      <c r="C69" s="4" t="s">
        <v>1644</v>
      </c>
      <c r="D69" s="4" t="s">
        <v>1757</v>
      </c>
      <c r="E69" s="80">
        <v>2</v>
      </c>
      <c r="F69" s="80">
        <v>2</v>
      </c>
      <c r="G69" s="80">
        <v>2</v>
      </c>
      <c r="H69" s="80">
        <v>1</v>
      </c>
      <c r="I69" s="80">
        <v>1</v>
      </c>
      <c r="J69" s="80">
        <v>1</v>
      </c>
      <c r="K69" s="80">
        <v>1</v>
      </c>
      <c r="L69" s="80">
        <v>1</v>
      </c>
      <c r="M69" s="80">
        <v>2</v>
      </c>
      <c r="N69" s="80">
        <v>2</v>
      </c>
      <c r="O69" s="80">
        <v>2</v>
      </c>
      <c r="P69" s="80">
        <v>2</v>
      </c>
      <c r="Q69" s="4" t="s">
        <v>1645</v>
      </c>
    </row>
    <row r="70" spans="1:17" ht="14.5">
      <c r="A70" s="7" t="s">
        <v>94</v>
      </c>
      <c r="B70" s="7" t="s">
        <v>53</v>
      </c>
      <c r="C70" s="4" t="s">
        <v>1646</v>
      </c>
      <c r="D70" s="4" t="s">
        <v>1757</v>
      </c>
      <c r="E70" s="80">
        <v>2</v>
      </c>
      <c r="F70" s="80">
        <v>2</v>
      </c>
      <c r="G70" s="80">
        <v>2</v>
      </c>
      <c r="H70" s="80">
        <v>0</v>
      </c>
      <c r="I70" s="80">
        <v>0</v>
      </c>
      <c r="J70" s="80">
        <v>0</v>
      </c>
      <c r="K70" s="80">
        <v>0</v>
      </c>
      <c r="L70" s="80">
        <v>2</v>
      </c>
      <c r="M70" s="80">
        <v>2</v>
      </c>
      <c r="N70" s="80">
        <v>2</v>
      </c>
      <c r="O70" s="80">
        <v>2</v>
      </c>
      <c r="P70" s="80">
        <v>2</v>
      </c>
      <c r="Q70" s="4" t="s">
        <v>1647</v>
      </c>
    </row>
    <row r="71" spans="1:17" ht="14.5">
      <c r="A71" s="7" t="s">
        <v>1506</v>
      </c>
      <c r="B71" s="7" t="s">
        <v>53</v>
      </c>
      <c r="C71" s="4" t="s">
        <v>1648</v>
      </c>
      <c r="D71" s="4" t="s">
        <v>1757</v>
      </c>
      <c r="E71" s="80">
        <v>2</v>
      </c>
      <c r="F71" s="80">
        <v>2</v>
      </c>
      <c r="G71" s="80">
        <v>2</v>
      </c>
      <c r="H71" s="80">
        <v>1</v>
      </c>
      <c r="I71" s="80">
        <v>0</v>
      </c>
      <c r="J71" s="80">
        <v>0</v>
      </c>
      <c r="K71" s="80">
        <v>1</v>
      </c>
      <c r="L71" s="80">
        <v>2</v>
      </c>
      <c r="M71" s="80">
        <v>2</v>
      </c>
      <c r="N71" s="80">
        <v>2</v>
      </c>
      <c r="O71" s="80">
        <v>2</v>
      </c>
      <c r="P71" s="80">
        <v>2</v>
      </c>
      <c r="Q71" s="4" t="s">
        <v>1649</v>
      </c>
    </row>
    <row r="72" spans="1:17" ht="14.5">
      <c r="A72" s="7" t="s">
        <v>1501</v>
      </c>
      <c r="B72" s="7" t="s">
        <v>53</v>
      </c>
      <c r="C72" s="4" t="s">
        <v>1613</v>
      </c>
      <c r="D72" s="4" t="s">
        <v>1757</v>
      </c>
      <c r="E72" s="80">
        <v>2</v>
      </c>
      <c r="F72" s="80">
        <v>2</v>
      </c>
      <c r="G72" s="80">
        <v>2</v>
      </c>
      <c r="H72" s="80">
        <v>2</v>
      </c>
      <c r="I72" s="80">
        <v>2</v>
      </c>
      <c r="J72" s="80">
        <v>2</v>
      </c>
      <c r="K72" s="80">
        <v>2</v>
      </c>
      <c r="L72" s="80">
        <v>2</v>
      </c>
      <c r="M72" s="80">
        <v>2</v>
      </c>
      <c r="N72" s="80">
        <v>2</v>
      </c>
      <c r="O72" s="80">
        <v>2</v>
      </c>
      <c r="P72" s="80">
        <v>2</v>
      </c>
      <c r="Q72" s="4" t="s">
        <v>1618</v>
      </c>
    </row>
    <row r="73" spans="1:17" ht="14.5">
      <c r="A73" s="7" t="s">
        <v>1494</v>
      </c>
      <c r="B73" s="7" t="s">
        <v>53</v>
      </c>
      <c r="C73" s="4" t="s">
        <v>1261</v>
      </c>
      <c r="D73" s="4" t="s">
        <v>1759</v>
      </c>
      <c r="E73" s="80">
        <v>0</v>
      </c>
      <c r="F73" s="80">
        <v>0</v>
      </c>
      <c r="G73" s="80">
        <v>0</v>
      </c>
      <c r="H73" s="80">
        <v>0</v>
      </c>
      <c r="I73" s="80">
        <v>0</v>
      </c>
      <c r="J73" s="80">
        <v>0</v>
      </c>
      <c r="K73" s="80">
        <v>0</v>
      </c>
      <c r="L73" s="80">
        <v>0</v>
      </c>
      <c r="M73" s="80">
        <v>0</v>
      </c>
      <c r="N73" s="80">
        <v>0</v>
      </c>
      <c r="O73" s="80">
        <v>0</v>
      </c>
      <c r="P73" s="80">
        <v>0</v>
      </c>
      <c r="Q73" s="4" t="s">
        <v>1650</v>
      </c>
    </row>
    <row r="74" spans="1:17" ht="14.5">
      <c r="A74" s="7" t="s">
        <v>301</v>
      </c>
      <c r="B74" s="7" t="s">
        <v>53</v>
      </c>
      <c r="C74" s="4" t="s">
        <v>1261</v>
      </c>
      <c r="D74" s="4" t="s">
        <v>1759</v>
      </c>
      <c r="E74" s="80">
        <v>0</v>
      </c>
      <c r="F74" s="80">
        <v>0</v>
      </c>
      <c r="G74" s="80">
        <v>0</v>
      </c>
      <c r="H74" s="80">
        <v>0</v>
      </c>
      <c r="I74" s="80">
        <v>0</v>
      </c>
      <c r="J74" s="80">
        <v>0</v>
      </c>
      <c r="K74" s="80">
        <v>0</v>
      </c>
      <c r="L74" s="80">
        <v>0</v>
      </c>
      <c r="M74" s="80">
        <v>0</v>
      </c>
      <c r="N74" s="80">
        <v>0</v>
      </c>
      <c r="O74" s="80">
        <v>0</v>
      </c>
      <c r="P74" s="80">
        <v>0</v>
      </c>
      <c r="Q74" s="4" t="s">
        <v>1651</v>
      </c>
    </row>
    <row r="75" spans="1:17" ht="14.5">
      <c r="A75" s="7" t="s">
        <v>308</v>
      </c>
      <c r="B75" s="7" t="s">
        <v>53</v>
      </c>
      <c r="C75" s="4" t="s">
        <v>1652</v>
      </c>
      <c r="D75" s="4" t="s">
        <v>1759</v>
      </c>
      <c r="E75" s="80">
        <v>0</v>
      </c>
      <c r="F75" s="80">
        <v>0</v>
      </c>
      <c r="G75" s="80">
        <v>0</v>
      </c>
      <c r="H75" s="80">
        <v>0</v>
      </c>
      <c r="I75" s="80">
        <v>0</v>
      </c>
      <c r="J75" s="80">
        <v>0</v>
      </c>
      <c r="K75" s="80">
        <v>0</v>
      </c>
      <c r="L75" s="80">
        <v>0</v>
      </c>
      <c r="M75" s="80">
        <v>0</v>
      </c>
      <c r="N75" s="80">
        <v>0</v>
      </c>
      <c r="O75" s="80">
        <v>0</v>
      </c>
      <c r="P75" s="80">
        <v>0</v>
      </c>
      <c r="Q75" s="4" t="s">
        <v>1654</v>
      </c>
    </row>
    <row r="76" spans="1:17" ht="14.5">
      <c r="A76" s="7" t="s">
        <v>329</v>
      </c>
      <c r="B76" s="7" t="s">
        <v>53</v>
      </c>
      <c r="C76" s="4" t="s">
        <v>1644</v>
      </c>
      <c r="D76" s="4" t="s">
        <v>1757</v>
      </c>
      <c r="E76" s="80">
        <v>2</v>
      </c>
      <c r="F76" s="80">
        <v>2</v>
      </c>
      <c r="G76" s="80">
        <v>2</v>
      </c>
      <c r="H76" s="80">
        <v>2</v>
      </c>
      <c r="I76" s="80">
        <v>1</v>
      </c>
      <c r="J76" s="80">
        <v>1</v>
      </c>
      <c r="K76" s="80">
        <v>1</v>
      </c>
      <c r="L76" s="80">
        <v>2</v>
      </c>
      <c r="M76" s="80">
        <v>2</v>
      </c>
      <c r="N76" s="80">
        <v>2</v>
      </c>
      <c r="O76" s="80">
        <v>2</v>
      </c>
      <c r="P76" s="80">
        <v>2</v>
      </c>
      <c r="Q76" s="4" t="s">
        <v>1657</v>
      </c>
    </row>
    <row r="77" spans="1:17" ht="14.5">
      <c r="A77" s="7" t="s">
        <v>102</v>
      </c>
      <c r="B77" s="7" t="s">
        <v>53</v>
      </c>
      <c r="C77" s="4" t="s">
        <v>1617</v>
      </c>
      <c r="D77" s="4" t="s">
        <v>1758</v>
      </c>
      <c r="E77" s="80">
        <v>0</v>
      </c>
      <c r="F77" s="80">
        <v>0</v>
      </c>
      <c r="G77" s="80">
        <v>0</v>
      </c>
      <c r="H77" s="80">
        <v>0</v>
      </c>
      <c r="I77" s="80">
        <v>0</v>
      </c>
      <c r="J77" s="80">
        <v>0</v>
      </c>
      <c r="K77" s="80">
        <v>0</v>
      </c>
      <c r="L77" s="80">
        <v>0</v>
      </c>
      <c r="M77" s="80">
        <v>0</v>
      </c>
      <c r="N77" s="80">
        <v>0</v>
      </c>
      <c r="O77" s="80">
        <v>0</v>
      </c>
      <c r="P77" s="80">
        <v>0</v>
      </c>
      <c r="Q77" s="4" t="s">
        <v>1659</v>
      </c>
    </row>
    <row r="78" spans="1:17" ht="14.5">
      <c r="A78" s="7" t="s">
        <v>1489</v>
      </c>
      <c r="B78" s="7" t="s">
        <v>53</v>
      </c>
      <c r="C78" s="4" t="s">
        <v>1644</v>
      </c>
      <c r="D78" s="4" t="s">
        <v>1759</v>
      </c>
      <c r="E78" s="80">
        <v>2</v>
      </c>
      <c r="F78" s="80">
        <v>2</v>
      </c>
      <c r="G78" s="80">
        <v>2</v>
      </c>
      <c r="H78" s="80">
        <v>0</v>
      </c>
      <c r="I78" s="80">
        <v>0</v>
      </c>
      <c r="J78" s="80">
        <v>0</v>
      </c>
      <c r="K78" s="80">
        <v>0</v>
      </c>
      <c r="L78" s="80">
        <v>0</v>
      </c>
      <c r="M78" s="80">
        <v>2</v>
      </c>
      <c r="N78" s="80">
        <v>2</v>
      </c>
      <c r="O78" s="80">
        <v>2</v>
      </c>
      <c r="P78" s="80">
        <v>2</v>
      </c>
      <c r="Q78" s="4" t="s">
        <v>1661</v>
      </c>
    </row>
    <row r="79" spans="1:17" ht="14.5">
      <c r="A79" s="7" t="s">
        <v>1537</v>
      </c>
      <c r="B79" s="7" t="s">
        <v>53</v>
      </c>
      <c r="C79" s="4" t="s">
        <v>1613</v>
      </c>
      <c r="D79" s="4" t="s">
        <v>1759</v>
      </c>
      <c r="E79" s="80">
        <v>2</v>
      </c>
      <c r="F79" s="80">
        <v>2</v>
      </c>
      <c r="G79" s="80">
        <v>2</v>
      </c>
      <c r="H79" s="80">
        <v>2</v>
      </c>
      <c r="I79" s="80">
        <v>2</v>
      </c>
      <c r="J79" s="80">
        <v>2</v>
      </c>
      <c r="K79" s="80">
        <v>2</v>
      </c>
      <c r="L79" s="80">
        <v>2</v>
      </c>
      <c r="M79" s="80">
        <v>2</v>
      </c>
      <c r="N79" s="80">
        <v>2</v>
      </c>
      <c r="O79" s="80">
        <v>2</v>
      </c>
      <c r="P79" s="80">
        <v>2</v>
      </c>
      <c r="Q79" s="4" t="s">
        <v>1663</v>
      </c>
    </row>
    <row r="80" spans="1:17" ht="14.5">
      <c r="A80" s="7" t="s">
        <v>1497</v>
      </c>
      <c r="B80" s="7" t="s">
        <v>53</v>
      </c>
      <c r="C80" s="4" t="s">
        <v>1664</v>
      </c>
      <c r="D80" s="4" t="s">
        <v>1759</v>
      </c>
      <c r="E80" s="80">
        <v>0</v>
      </c>
      <c r="F80" s="80">
        <v>0</v>
      </c>
      <c r="G80" s="80">
        <v>0</v>
      </c>
      <c r="H80" s="80">
        <v>2</v>
      </c>
      <c r="I80" s="80">
        <v>2</v>
      </c>
      <c r="J80" s="80">
        <v>2</v>
      </c>
      <c r="K80" s="80">
        <v>2</v>
      </c>
      <c r="L80" s="80">
        <v>2</v>
      </c>
      <c r="M80" s="80">
        <v>2</v>
      </c>
      <c r="N80" s="80">
        <v>0</v>
      </c>
      <c r="O80" s="80">
        <v>0</v>
      </c>
      <c r="P80" s="80">
        <v>0</v>
      </c>
      <c r="Q80" s="4" t="s">
        <v>1665</v>
      </c>
    </row>
    <row r="81" spans="1:17" ht="14.5">
      <c r="A81" s="7" t="s">
        <v>108</v>
      </c>
      <c r="B81" s="7" t="s">
        <v>53</v>
      </c>
      <c r="C81" s="4" t="s">
        <v>1666</v>
      </c>
      <c r="D81" s="4" t="s">
        <v>1757</v>
      </c>
      <c r="E81" s="80">
        <v>0</v>
      </c>
      <c r="F81" s="80">
        <v>0</v>
      </c>
      <c r="G81" s="80">
        <v>0</v>
      </c>
      <c r="H81" s="80">
        <v>2</v>
      </c>
      <c r="I81" s="80">
        <v>2</v>
      </c>
      <c r="J81" s="80">
        <v>2</v>
      </c>
      <c r="K81" s="80">
        <v>2</v>
      </c>
      <c r="L81" s="80">
        <v>2</v>
      </c>
      <c r="M81" s="80">
        <v>2</v>
      </c>
      <c r="N81" s="80">
        <v>0</v>
      </c>
      <c r="O81" s="80">
        <v>0</v>
      </c>
      <c r="P81" s="80">
        <v>0</v>
      </c>
      <c r="Q81" s="4" t="s">
        <v>1667</v>
      </c>
    </row>
    <row r="82" spans="1:17" ht="14.5">
      <c r="A82" s="7" t="s">
        <v>1490</v>
      </c>
      <c r="B82" s="7" t="s">
        <v>53</v>
      </c>
      <c r="C82" s="4" t="s">
        <v>1627</v>
      </c>
      <c r="D82" s="4" t="s">
        <v>1759</v>
      </c>
      <c r="E82" s="80">
        <v>2</v>
      </c>
      <c r="F82" s="80">
        <v>2</v>
      </c>
      <c r="G82" s="80">
        <v>2</v>
      </c>
      <c r="H82" s="80">
        <v>2</v>
      </c>
      <c r="I82" s="80">
        <v>0</v>
      </c>
      <c r="J82" s="80">
        <v>0</v>
      </c>
      <c r="K82" s="80">
        <v>0</v>
      </c>
      <c r="L82" s="80">
        <v>0</v>
      </c>
      <c r="M82" s="80">
        <v>2</v>
      </c>
      <c r="N82" s="80">
        <v>2</v>
      </c>
      <c r="O82" s="80">
        <v>2</v>
      </c>
      <c r="P82" s="80">
        <v>2</v>
      </c>
      <c r="Q82" s="4" t="s">
        <v>1669</v>
      </c>
    </row>
    <row r="83" spans="1:17" ht="14.5">
      <c r="A83" s="7" t="s">
        <v>1507</v>
      </c>
      <c r="B83" s="7" t="s">
        <v>53</v>
      </c>
      <c r="C83" s="4" t="s">
        <v>1613</v>
      </c>
      <c r="D83" s="4" t="s">
        <v>1757</v>
      </c>
      <c r="E83" s="80">
        <v>2</v>
      </c>
      <c r="F83" s="80">
        <v>2</v>
      </c>
      <c r="G83" s="80">
        <v>2</v>
      </c>
      <c r="H83" s="80">
        <v>2</v>
      </c>
      <c r="I83" s="80">
        <v>2</v>
      </c>
      <c r="J83" s="80">
        <v>2</v>
      </c>
      <c r="K83" s="80">
        <v>2</v>
      </c>
      <c r="L83" s="80">
        <v>2</v>
      </c>
      <c r="M83" s="80">
        <v>2</v>
      </c>
      <c r="N83" s="80">
        <v>2</v>
      </c>
      <c r="O83" s="80">
        <v>2</v>
      </c>
      <c r="P83" s="80">
        <v>2</v>
      </c>
      <c r="Q83" s="4" t="s">
        <v>1670</v>
      </c>
    </row>
    <row r="84" spans="1:17" ht="14.5">
      <c r="A84" s="7" t="s">
        <v>137</v>
      </c>
      <c r="B84" s="7" t="s">
        <v>53</v>
      </c>
      <c r="C84" s="4" t="s">
        <v>1671</v>
      </c>
      <c r="D84" s="4" t="s">
        <v>1757</v>
      </c>
      <c r="E84" s="80">
        <v>2</v>
      </c>
      <c r="F84" s="80">
        <v>2</v>
      </c>
      <c r="G84" s="80">
        <v>0</v>
      </c>
      <c r="H84" s="80">
        <v>0</v>
      </c>
      <c r="I84" s="80">
        <v>0</v>
      </c>
      <c r="J84" s="80">
        <v>0</v>
      </c>
      <c r="K84" s="80">
        <v>0</v>
      </c>
      <c r="L84" s="80">
        <v>0</v>
      </c>
      <c r="M84" s="80">
        <v>2</v>
      </c>
      <c r="N84" s="80">
        <v>2</v>
      </c>
      <c r="O84" s="80">
        <v>2</v>
      </c>
      <c r="P84" s="80">
        <v>2</v>
      </c>
      <c r="Q84" s="4" t="s">
        <v>1673</v>
      </c>
    </row>
    <row r="85" spans="1:17" ht="14.5">
      <c r="A85" s="7" t="s">
        <v>142</v>
      </c>
      <c r="B85" s="7" t="s">
        <v>53</v>
      </c>
      <c r="C85" s="4" t="s">
        <v>1674</v>
      </c>
      <c r="D85" s="4" t="s">
        <v>1676</v>
      </c>
      <c r="E85" s="80">
        <v>2</v>
      </c>
      <c r="F85" s="80">
        <v>2</v>
      </c>
      <c r="G85" s="80">
        <v>2</v>
      </c>
      <c r="H85" s="80">
        <v>2</v>
      </c>
      <c r="I85" s="80">
        <v>2</v>
      </c>
      <c r="J85" s="80">
        <v>2</v>
      </c>
      <c r="K85" s="80">
        <v>2</v>
      </c>
      <c r="L85" s="80">
        <v>2</v>
      </c>
      <c r="M85" s="80">
        <v>2</v>
      </c>
      <c r="N85" s="80">
        <v>2</v>
      </c>
      <c r="O85" s="80">
        <v>2</v>
      </c>
      <c r="P85" s="80">
        <v>2</v>
      </c>
      <c r="Q85" s="4" t="s">
        <v>1675</v>
      </c>
    </row>
    <row r="86" spans="1:17" ht="14.5">
      <c r="A86" s="7" t="s">
        <v>144</v>
      </c>
      <c r="B86" s="7" t="s">
        <v>53</v>
      </c>
      <c r="C86" s="4" t="s">
        <v>1613</v>
      </c>
      <c r="D86" s="4" t="s">
        <v>1757</v>
      </c>
      <c r="E86" s="80">
        <v>2</v>
      </c>
      <c r="F86" s="80">
        <v>2</v>
      </c>
      <c r="G86" s="80">
        <v>2</v>
      </c>
      <c r="H86" s="80">
        <v>2</v>
      </c>
      <c r="I86" s="80">
        <v>2</v>
      </c>
      <c r="J86" s="80">
        <v>2</v>
      </c>
      <c r="K86" s="80">
        <v>2</v>
      </c>
      <c r="L86" s="80">
        <v>2</v>
      </c>
      <c r="M86" s="80">
        <v>2</v>
      </c>
      <c r="N86" s="80">
        <v>2</v>
      </c>
      <c r="O86" s="80">
        <v>2</v>
      </c>
      <c r="P86" s="80">
        <v>2</v>
      </c>
      <c r="Q86" s="4" t="s">
        <v>1678</v>
      </c>
    </row>
    <row r="87" spans="1:17" ht="14.5">
      <c r="A87" s="7" t="s">
        <v>335</v>
      </c>
      <c r="B87" s="7" t="s">
        <v>53</v>
      </c>
      <c r="C87" s="4" t="s">
        <v>1679</v>
      </c>
      <c r="D87" s="4" t="s">
        <v>1759</v>
      </c>
      <c r="E87" s="80">
        <v>2</v>
      </c>
      <c r="F87" s="80">
        <v>2</v>
      </c>
      <c r="G87" s="80">
        <v>2</v>
      </c>
      <c r="H87" s="80">
        <v>2</v>
      </c>
      <c r="I87" s="80">
        <v>2</v>
      </c>
      <c r="J87" s="80">
        <v>2</v>
      </c>
      <c r="K87" s="80">
        <v>2</v>
      </c>
      <c r="L87" s="80">
        <v>2</v>
      </c>
      <c r="M87" s="80">
        <v>2</v>
      </c>
      <c r="N87" s="80">
        <v>2</v>
      </c>
      <c r="O87" s="80">
        <v>2</v>
      </c>
      <c r="P87" s="80">
        <v>2</v>
      </c>
      <c r="Q87" s="4" t="s">
        <v>1681</v>
      </c>
    </row>
    <row r="88" spans="1:17" ht="14.5">
      <c r="A88" s="7" t="s">
        <v>1504</v>
      </c>
      <c r="B88" s="7" t="s">
        <v>53</v>
      </c>
      <c r="C88" s="4" t="s">
        <v>1644</v>
      </c>
      <c r="D88" s="4" t="s">
        <v>1757</v>
      </c>
      <c r="E88" s="80">
        <v>2</v>
      </c>
      <c r="F88" s="80">
        <v>2</v>
      </c>
      <c r="G88" s="80">
        <v>2</v>
      </c>
      <c r="H88" s="80">
        <v>1</v>
      </c>
      <c r="I88" s="80">
        <v>1</v>
      </c>
      <c r="J88" s="80">
        <v>1</v>
      </c>
      <c r="K88" s="80">
        <v>1</v>
      </c>
      <c r="L88" s="80">
        <v>1</v>
      </c>
      <c r="M88" s="80">
        <v>2</v>
      </c>
      <c r="N88" s="80">
        <v>2</v>
      </c>
      <c r="O88" s="80">
        <v>2</v>
      </c>
      <c r="P88" s="80">
        <v>2</v>
      </c>
      <c r="Q88" s="4" t="s">
        <v>1682</v>
      </c>
    </row>
    <row r="89" spans="1:17" ht="14.5">
      <c r="A89" s="7" t="s">
        <v>352</v>
      </c>
      <c r="B89" s="7" t="s">
        <v>53</v>
      </c>
      <c r="C89" s="4" t="s">
        <v>1613</v>
      </c>
      <c r="D89" s="4" t="s">
        <v>1757</v>
      </c>
      <c r="E89" s="80">
        <v>2</v>
      </c>
      <c r="F89" s="80">
        <v>2</v>
      </c>
      <c r="G89" s="80">
        <v>2</v>
      </c>
      <c r="H89" s="80">
        <v>2</v>
      </c>
      <c r="I89" s="80">
        <v>2</v>
      </c>
      <c r="J89" s="80">
        <v>2</v>
      </c>
      <c r="K89" s="80">
        <v>2</v>
      </c>
      <c r="L89" s="80">
        <v>2</v>
      </c>
      <c r="M89" s="80">
        <v>2</v>
      </c>
      <c r="N89" s="80">
        <v>2</v>
      </c>
      <c r="O89" s="80">
        <v>2</v>
      </c>
      <c r="P89" s="80">
        <v>2</v>
      </c>
      <c r="Q89" s="4" t="s">
        <v>1678</v>
      </c>
    </row>
    <row r="90" spans="1:17" ht="14.5">
      <c r="A90" s="7" t="s">
        <v>146</v>
      </c>
      <c r="B90" s="7" t="s">
        <v>53</v>
      </c>
      <c r="C90" s="4" t="s">
        <v>1642</v>
      </c>
      <c r="D90" s="4" t="s">
        <v>1676</v>
      </c>
      <c r="E90" s="80">
        <v>0</v>
      </c>
      <c r="F90" s="80">
        <v>0</v>
      </c>
      <c r="G90" s="80">
        <v>0</v>
      </c>
      <c r="H90" s="80">
        <v>0</v>
      </c>
      <c r="I90" s="80">
        <v>0</v>
      </c>
      <c r="J90" s="80">
        <v>0</v>
      </c>
      <c r="K90" s="80">
        <v>0</v>
      </c>
      <c r="L90" s="80">
        <v>0</v>
      </c>
      <c r="M90" s="80">
        <v>0</v>
      </c>
      <c r="N90" s="80">
        <v>0</v>
      </c>
      <c r="O90" s="80">
        <v>0</v>
      </c>
      <c r="P90" s="80">
        <v>0</v>
      </c>
      <c r="Q90" s="4" t="s">
        <v>1683</v>
      </c>
    </row>
    <row r="91" spans="1:17" ht="14.5">
      <c r="A91" s="7" t="s">
        <v>149</v>
      </c>
      <c r="B91" s="7" t="s">
        <v>53</v>
      </c>
      <c r="C91" s="4" t="s">
        <v>1627</v>
      </c>
      <c r="D91" s="4" t="s">
        <v>1757</v>
      </c>
      <c r="E91" s="80">
        <v>2</v>
      </c>
      <c r="F91" s="80">
        <v>2</v>
      </c>
      <c r="G91" s="80">
        <v>2</v>
      </c>
      <c r="H91" s="80">
        <v>2</v>
      </c>
      <c r="I91" s="80">
        <v>0</v>
      </c>
      <c r="J91" s="80">
        <v>0</v>
      </c>
      <c r="K91" s="80">
        <v>0</v>
      </c>
      <c r="L91" s="80">
        <v>0</v>
      </c>
      <c r="M91" s="80">
        <v>2</v>
      </c>
      <c r="N91" s="80">
        <v>2</v>
      </c>
      <c r="O91" s="80">
        <v>2</v>
      </c>
      <c r="P91" s="80">
        <v>2</v>
      </c>
      <c r="Q91" s="4" t="s">
        <v>1687</v>
      </c>
    </row>
    <row r="92" spans="1:17" ht="14.5">
      <c r="A92" s="7" t="s">
        <v>360</v>
      </c>
      <c r="B92" s="7" t="s">
        <v>53</v>
      </c>
      <c r="C92" s="4" t="s">
        <v>1613</v>
      </c>
      <c r="D92" s="4" t="s">
        <v>1757</v>
      </c>
      <c r="E92" s="80">
        <v>2</v>
      </c>
      <c r="F92" s="80">
        <v>2</v>
      </c>
      <c r="G92" s="80">
        <v>2</v>
      </c>
      <c r="H92" s="80">
        <v>2</v>
      </c>
      <c r="I92" s="80">
        <v>2</v>
      </c>
      <c r="J92" s="80">
        <v>2</v>
      </c>
      <c r="K92" s="80">
        <v>2</v>
      </c>
      <c r="L92" s="80">
        <v>2</v>
      </c>
      <c r="M92" s="80">
        <v>2</v>
      </c>
      <c r="N92" s="80">
        <v>2</v>
      </c>
      <c r="O92" s="80">
        <v>2</v>
      </c>
      <c r="P92" s="80">
        <v>2</v>
      </c>
      <c r="Q92" s="4" t="s">
        <v>1690</v>
      </c>
    </row>
    <row r="93" spans="1:17" ht="14.5">
      <c r="A93" s="7" t="s">
        <v>162</v>
      </c>
      <c r="B93" s="7" t="s">
        <v>53</v>
      </c>
      <c r="C93" s="4" t="s">
        <v>1691</v>
      </c>
      <c r="D93" s="4" t="s">
        <v>1759</v>
      </c>
      <c r="E93" s="80">
        <v>0</v>
      </c>
      <c r="F93" s="80">
        <v>0</v>
      </c>
      <c r="G93" s="80">
        <v>0</v>
      </c>
      <c r="H93" s="80">
        <v>0</v>
      </c>
      <c r="I93" s="80">
        <v>0</v>
      </c>
      <c r="J93" s="80">
        <v>0</v>
      </c>
      <c r="K93" s="80">
        <v>0</v>
      </c>
      <c r="L93" s="80">
        <v>0</v>
      </c>
      <c r="M93" s="80">
        <v>0</v>
      </c>
      <c r="N93" s="80">
        <v>0</v>
      </c>
      <c r="O93" s="80">
        <v>0</v>
      </c>
      <c r="P93" s="80">
        <v>0</v>
      </c>
      <c r="Q93" s="4" t="s">
        <v>1692</v>
      </c>
    </row>
    <row r="94" spans="1:17" ht="14.5">
      <c r="A94" s="7" t="s">
        <v>385</v>
      </c>
      <c r="B94" s="7" t="s">
        <v>53</v>
      </c>
      <c r="C94" s="4" t="s">
        <v>1693</v>
      </c>
      <c r="D94" s="4" t="s">
        <v>1759</v>
      </c>
      <c r="E94" s="80">
        <v>0</v>
      </c>
      <c r="F94" s="80">
        <v>0</v>
      </c>
      <c r="G94" s="80">
        <v>2</v>
      </c>
      <c r="H94" s="80">
        <v>2</v>
      </c>
      <c r="I94" s="80">
        <v>2</v>
      </c>
      <c r="J94" s="80">
        <v>2</v>
      </c>
      <c r="K94" s="80">
        <v>2</v>
      </c>
      <c r="L94" s="80">
        <v>2</v>
      </c>
      <c r="M94" s="80">
        <v>2</v>
      </c>
      <c r="N94" s="80">
        <v>2</v>
      </c>
      <c r="O94" s="80">
        <v>2</v>
      </c>
      <c r="P94" s="80">
        <v>0</v>
      </c>
      <c r="Q94" s="4" t="s">
        <v>1694</v>
      </c>
    </row>
    <row r="95" spans="1:17" ht="14.5">
      <c r="A95" s="7" t="s">
        <v>1503</v>
      </c>
      <c r="B95" s="7" t="s">
        <v>53</v>
      </c>
      <c r="C95" s="4" t="s">
        <v>1674</v>
      </c>
      <c r="D95" s="4" t="s">
        <v>1759</v>
      </c>
      <c r="E95" s="80">
        <v>2</v>
      </c>
      <c r="F95" s="80">
        <v>2</v>
      </c>
      <c r="G95" s="80">
        <v>2</v>
      </c>
      <c r="H95" s="80">
        <v>2</v>
      </c>
      <c r="I95" s="80">
        <v>2</v>
      </c>
      <c r="J95" s="80">
        <v>2</v>
      </c>
      <c r="K95" s="80">
        <v>2</v>
      </c>
      <c r="L95" s="80">
        <v>2</v>
      </c>
      <c r="M95" s="80">
        <v>2</v>
      </c>
      <c r="N95" s="80">
        <v>2</v>
      </c>
      <c r="O95" s="80">
        <v>2</v>
      </c>
      <c r="P95" s="80">
        <v>2</v>
      </c>
      <c r="Q95" s="4" t="s">
        <v>1695</v>
      </c>
    </row>
    <row r="96" spans="1:17" ht="14.5">
      <c r="A96" s="7" t="s">
        <v>1493</v>
      </c>
      <c r="B96" s="7" t="s">
        <v>53</v>
      </c>
      <c r="C96" s="4" t="s">
        <v>1613</v>
      </c>
      <c r="D96" s="4" t="s">
        <v>1676</v>
      </c>
      <c r="E96" s="80">
        <v>2</v>
      </c>
      <c r="F96" s="80">
        <v>2</v>
      </c>
      <c r="G96" s="80">
        <v>2</v>
      </c>
      <c r="H96" s="80">
        <v>2</v>
      </c>
      <c r="I96" s="80">
        <v>2</v>
      </c>
      <c r="J96" s="80">
        <v>2</v>
      </c>
      <c r="K96" s="80">
        <v>2</v>
      </c>
      <c r="L96" s="80">
        <v>2</v>
      </c>
      <c r="M96" s="80">
        <v>2</v>
      </c>
      <c r="N96" s="80">
        <v>2</v>
      </c>
      <c r="O96" s="80">
        <v>2</v>
      </c>
      <c r="P96" s="80">
        <v>2</v>
      </c>
      <c r="Q96" s="4" t="s">
        <v>1678</v>
      </c>
    </row>
    <row r="97" spans="1:17" ht="14.5">
      <c r="A97" s="7" t="s">
        <v>388</v>
      </c>
      <c r="B97" s="7" t="s">
        <v>53</v>
      </c>
      <c r="C97" s="4" t="s">
        <v>1679</v>
      </c>
      <c r="D97" s="4" t="s">
        <v>1759</v>
      </c>
      <c r="E97" s="80">
        <v>2</v>
      </c>
      <c r="F97" s="80">
        <v>2</v>
      </c>
      <c r="G97" s="80">
        <v>2</v>
      </c>
      <c r="H97" s="80">
        <v>2</v>
      </c>
      <c r="I97" s="80">
        <v>2</v>
      </c>
      <c r="J97" s="80">
        <v>2</v>
      </c>
      <c r="K97" s="80">
        <v>2</v>
      </c>
      <c r="L97" s="80">
        <v>2</v>
      </c>
      <c r="M97" s="80">
        <v>2</v>
      </c>
      <c r="N97" s="80">
        <v>2</v>
      </c>
      <c r="O97" s="80">
        <v>2</v>
      </c>
      <c r="P97" s="80">
        <v>2</v>
      </c>
      <c r="Q97" s="4" t="s">
        <v>1696</v>
      </c>
    </row>
    <row r="98" spans="1:17" ht="14.5">
      <c r="A98" s="7" t="s">
        <v>407</v>
      </c>
      <c r="B98" s="7" t="s">
        <v>53</v>
      </c>
      <c r="C98" s="4" t="s">
        <v>1261</v>
      </c>
      <c r="D98" s="4" t="s">
        <v>1676</v>
      </c>
      <c r="E98" s="80">
        <v>0</v>
      </c>
      <c r="F98" s="80">
        <v>0</v>
      </c>
      <c r="G98" s="80">
        <v>0</v>
      </c>
      <c r="H98" s="80">
        <v>0</v>
      </c>
      <c r="I98" s="80">
        <v>0</v>
      </c>
      <c r="J98" s="80">
        <v>0</v>
      </c>
      <c r="K98" s="80">
        <v>0</v>
      </c>
      <c r="L98" s="80">
        <v>0</v>
      </c>
      <c r="M98" s="80">
        <v>0</v>
      </c>
      <c r="N98" s="80">
        <v>0</v>
      </c>
      <c r="O98" s="80">
        <v>0</v>
      </c>
      <c r="P98" s="80">
        <v>0</v>
      </c>
      <c r="Q98" s="4" t="s">
        <v>1698</v>
      </c>
    </row>
    <row r="99" spans="1:17" ht="14.5">
      <c r="A99" s="7" t="s">
        <v>418</v>
      </c>
      <c r="B99" s="7" t="s">
        <v>53</v>
      </c>
      <c r="C99" s="4" t="s">
        <v>1613</v>
      </c>
      <c r="D99" s="4" t="s">
        <v>1759</v>
      </c>
      <c r="E99" s="80">
        <v>2</v>
      </c>
      <c r="F99" s="80">
        <v>2</v>
      </c>
      <c r="G99" s="80">
        <v>2</v>
      </c>
      <c r="H99" s="80">
        <v>2</v>
      </c>
      <c r="I99" s="80">
        <v>2</v>
      </c>
      <c r="J99" s="80">
        <v>2</v>
      </c>
      <c r="K99" s="80">
        <v>2</v>
      </c>
      <c r="L99" s="80">
        <v>2</v>
      </c>
      <c r="M99" s="80">
        <v>2</v>
      </c>
      <c r="N99" s="80">
        <v>2</v>
      </c>
      <c r="O99" s="80">
        <v>2</v>
      </c>
      <c r="P99" s="80">
        <v>2</v>
      </c>
      <c r="Q99" s="4" t="s">
        <v>1700</v>
      </c>
    </row>
    <row r="100" spans="1:17" ht="14.5">
      <c r="A100" s="7" t="s">
        <v>1500</v>
      </c>
      <c r="B100" s="7" t="s">
        <v>53</v>
      </c>
      <c r="C100" s="4" t="s">
        <v>1613</v>
      </c>
      <c r="D100" s="4" t="s">
        <v>1759</v>
      </c>
      <c r="E100" s="80">
        <v>2</v>
      </c>
      <c r="F100" s="80">
        <v>2</v>
      </c>
      <c r="G100" s="80">
        <v>2</v>
      </c>
      <c r="H100" s="80">
        <v>2</v>
      </c>
      <c r="I100" s="80">
        <v>2</v>
      </c>
      <c r="J100" s="80">
        <v>2</v>
      </c>
      <c r="K100" s="80">
        <v>2</v>
      </c>
      <c r="L100" s="80">
        <v>2</v>
      </c>
      <c r="M100" s="80">
        <v>2</v>
      </c>
      <c r="N100" s="80">
        <v>2</v>
      </c>
      <c r="O100" s="80">
        <v>2</v>
      </c>
      <c r="P100" s="80">
        <v>2</v>
      </c>
      <c r="Q100" s="4" t="s">
        <v>1701</v>
      </c>
    </row>
    <row r="101" spans="1:17" ht="14.5">
      <c r="A101" s="7" t="s">
        <v>171</v>
      </c>
      <c r="B101" s="7" t="s">
        <v>53</v>
      </c>
      <c r="C101" s="4" t="s">
        <v>1627</v>
      </c>
      <c r="D101" s="4" t="s">
        <v>1757</v>
      </c>
      <c r="E101" s="80">
        <v>2</v>
      </c>
      <c r="F101" s="80">
        <v>2</v>
      </c>
      <c r="G101" s="80">
        <v>2</v>
      </c>
      <c r="H101" s="80">
        <v>1</v>
      </c>
      <c r="I101" s="80">
        <v>0</v>
      </c>
      <c r="J101" s="80">
        <v>0</v>
      </c>
      <c r="K101" s="80">
        <v>0</v>
      </c>
      <c r="L101" s="80">
        <v>0</v>
      </c>
      <c r="M101" s="80">
        <v>1</v>
      </c>
      <c r="N101" s="80">
        <v>2</v>
      </c>
      <c r="O101" s="80">
        <v>2</v>
      </c>
      <c r="P101" s="80">
        <v>2</v>
      </c>
      <c r="Q101" s="4" t="s">
        <v>1703</v>
      </c>
    </row>
    <row r="102" spans="1:17" ht="14.5">
      <c r="A102" s="7" t="s">
        <v>181</v>
      </c>
      <c r="B102" s="7" t="s">
        <v>98</v>
      </c>
      <c r="C102" s="4" t="s">
        <v>1608</v>
      </c>
      <c r="D102" s="4" t="s">
        <v>1757</v>
      </c>
      <c r="E102" s="80">
        <v>2</v>
      </c>
      <c r="F102" s="80">
        <v>2</v>
      </c>
      <c r="G102" s="80">
        <v>2</v>
      </c>
      <c r="H102" s="80">
        <v>2</v>
      </c>
      <c r="I102" s="80">
        <v>1</v>
      </c>
      <c r="J102" s="80">
        <v>1</v>
      </c>
      <c r="K102" s="80">
        <v>1</v>
      </c>
      <c r="L102" s="80">
        <v>2</v>
      </c>
      <c r="M102" s="80">
        <v>2</v>
      </c>
      <c r="N102" s="80">
        <v>2</v>
      </c>
      <c r="O102" s="80">
        <v>2</v>
      </c>
      <c r="P102" s="80">
        <v>2</v>
      </c>
      <c r="Q102" s="4" t="s">
        <v>1609</v>
      </c>
    </row>
    <row r="103" spans="1:17" ht="14.5">
      <c r="A103" s="7" t="s">
        <v>24</v>
      </c>
      <c r="B103" s="7" t="s">
        <v>98</v>
      </c>
      <c r="C103" s="4" t="s">
        <v>1610</v>
      </c>
      <c r="D103" s="4" t="s">
        <v>1676</v>
      </c>
      <c r="E103" s="80">
        <v>2</v>
      </c>
      <c r="F103" s="80">
        <v>2</v>
      </c>
      <c r="G103" s="80">
        <v>2</v>
      </c>
      <c r="H103" s="80">
        <v>2</v>
      </c>
      <c r="I103" s="80">
        <v>2</v>
      </c>
      <c r="J103" s="80">
        <v>2</v>
      </c>
      <c r="K103" s="80">
        <v>2</v>
      </c>
      <c r="L103" s="80">
        <v>2</v>
      </c>
      <c r="M103" s="80">
        <v>2</v>
      </c>
      <c r="N103" s="80">
        <v>2</v>
      </c>
      <c r="O103" s="80">
        <v>2</v>
      </c>
      <c r="P103" s="80">
        <v>2</v>
      </c>
      <c r="Q103" s="4" t="s">
        <v>1611</v>
      </c>
    </row>
    <row r="104" spans="1:17" ht="14.5">
      <c r="A104" s="7" t="s">
        <v>1491</v>
      </c>
      <c r="B104" s="7" t="s">
        <v>98</v>
      </c>
      <c r="C104" s="4" t="s">
        <v>1613</v>
      </c>
      <c r="D104" s="4" t="s">
        <v>1759</v>
      </c>
      <c r="E104" s="80">
        <v>2</v>
      </c>
      <c r="F104" s="80">
        <v>2</v>
      </c>
      <c r="G104" s="80">
        <v>2</v>
      </c>
      <c r="H104" s="80">
        <v>2</v>
      </c>
      <c r="I104" s="80">
        <v>2</v>
      </c>
      <c r="J104" s="80">
        <v>2</v>
      </c>
      <c r="K104" s="80">
        <v>2</v>
      </c>
      <c r="L104" s="80">
        <v>2</v>
      </c>
      <c r="M104" s="80">
        <v>2</v>
      </c>
      <c r="N104" s="80">
        <v>2</v>
      </c>
      <c r="O104" s="80">
        <v>2</v>
      </c>
      <c r="P104" s="80">
        <v>2</v>
      </c>
      <c r="Q104" s="4" t="s">
        <v>1615</v>
      </c>
    </row>
    <row r="105" spans="1:17" ht="14.5">
      <c r="A105" s="7" t="s">
        <v>194</v>
      </c>
      <c r="B105" s="7" t="s">
        <v>98</v>
      </c>
      <c r="C105" s="4" t="s">
        <v>1613</v>
      </c>
      <c r="D105" s="4" t="s">
        <v>1759</v>
      </c>
      <c r="E105" s="80">
        <v>2</v>
      </c>
      <c r="F105" s="80">
        <v>2</v>
      </c>
      <c r="G105" s="80">
        <v>2</v>
      </c>
      <c r="H105" s="80">
        <v>2</v>
      </c>
      <c r="I105" s="80">
        <v>2</v>
      </c>
      <c r="J105" s="80">
        <v>2</v>
      </c>
      <c r="K105" s="80">
        <v>2</v>
      </c>
      <c r="L105" s="80">
        <v>2</v>
      </c>
      <c r="M105" s="80">
        <v>2</v>
      </c>
      <c r="N105" s="80">
        <v>2</v>
      </c>
      <c r="O105" s="80">
        <v>2</v>
      </c>
      <c r="P105" s="80">
        <v>2</v>
      </c>
      <c r="Q105" s="4" t="s">
        <v>1615</v>
      </c>
    </row>
    <row r="106" spans="1:17" ht="14.5">
      <c r="A106" s="7" t="s">
        <v>43</v>
      </c>
      <c r="B106" s="7" t="s">
        <v>98</v>
      </c>
      <c r="C106" s="4" t="s">
        <v>1613</v>
      </c>
      <c r="D106" s="4" t="s">
        <v>1757</v>
      </c>
      <c r="E106" s="80">
        <v>2</v>
      </c>
      <c r="F106" s="80">
        <v>2</v>
      </c>
      <c r="G106" s="80">
        <v>2</v>
      </c>
      <c r="H106" s="80">
        <v>2</v>
      </c>
      <c r="I106" s="80">
        <v>2</v>
      </c>
      <c r="J106" s="80">
        <v>2</v>
      </c>
      <c r="K106" s="80">
        <v>2</v>
      </c>
      <c r="L106" s="80">
        <v>2</v>
      </c>
      <c r="M106" s="80">
        <v>2</v>
      </c>
      <c r="N106" s="80">
        <v>2</v>
      </c>
      <c r="O106" s="80">
        <v>2</v>
      </c>
      <c r="P106" s="80">
        <v>2</v>
      </c>
      <c r="Q106" s="4" t="s">
        <v>1616</v>
      </c>
    </row>
    <row r="107" spans="1:17" ht="14.5">
      <c r="A107" s="7" t="s">
        <v>204</v>
      </c>
      <c r="B107" s="7" t="s">
        <v>98</v>
      </c>
      <c r="C107" s="4" t="s">
        <v>1617</v>
      </c>
      <c r="D107" s="4" t="s">
        <v>1757</v>
      </c>
      <c r="E107" s="80">
        <v>2</v>
      </c>
      <c r="F107" s="80">
        <v>2</v>
      </c>
      <c r="G107" s="80">
        <v>2</v>
      </c>
      <c r="H107" s="80">
        <v>2</v>
      </c>
      <c r="I107" s="80">
        <v>2</v>
      </c>
      <c r="J107" s="80">
        <v>2</v>
      </c>
      <c r="K107" s="80">
        <v>2</v>
      </c>
      <c r="L107" s="80">
        <v>2</v>
      </c>
      <c r="M107" s="80">
        <v>2</v>
      </c>
      <c r="N107" s="80">
        <v>2</v>
      </c>
      <c r="O107" s="80">
        <v>2</v>
      </c>
      <c r="P107" s="80">
        <v>2</v>
      </c>
      <c r="Q107" s="4" t="s">
        <v>1618</v>
      </c>
    </row>
    <row r="108" spans="1:17" ht="14.5">
      <c r="A108" s="7" t="s">
        <v>225</v>
      </c>
      <c r="B108" s="7" t="s">
        <v>98</v>
      </c>
      <c r="C108" s="4" t="s">
        <v>1617</v>
      </c>
      <c r="D108" s="4" t="s">
        <v>1758</v>
      </c>
      <c r="E108" s="80">
        <v>0</v>
      </c>
      <c r="F108" s="80">
        <v>0</v>
      </c>
      <c r="G108" s="80">
        <v>0</v>
      </c>
      <c r="H108" s="80">
        <v>0</v>
      </c>
      <c r="I108" s="80">
        <v>0</v>
      </c>
      <c r="J108" s="80">
        <v>0</v>
      </c>
      <c r="K108" s="80">
        <v>0</v>
      </c>
      <c r="L108" s="80">
        <v>0</v>
      </c>
      <c r="M108" s="80">
        <v>0</v>
      </c>
      <c r="N108" s="80">
        <v>0</v>
      </c>
      <c r="O108" s="80">
        <v>0</v>
      </c>
      <c r="P108" s="80">
        <v>0</v>
      </c>
      <c r="Q108" s="4" t="s">
        <v>1620</v>
      </c>
    </row>
    <row r="109" spans="1:17" ht="14.5">
      <c r="A109" s="7" t="s">
        <v>1539</v>
      </c>
      <c r="B109" s="7" t="s">
        <v>98</v>
      </c>
      <c r="C109" s="4" t="s">
        <v>1608</v>
      </c>
      <c r="D109" s="4" t="s">
        <v>1757</v>
      </c>
      <c r="E109" s="80">
        <v>2</v>
      </c>
      <c r="F109" s="80">
        <v>2</v>
      </c>
      <c r="G109" s="80">
        <v>2</v>
      </c>
      <c r="H109" s="80">
        <v>2</v>
      </c>
      <c r="I109" s="80">
        <v>1</v>
      </c>
      <c r="J109" s="80">
        <v>1</v>
      </c>
      <c r="K109" s="80">
        <v>1</v>
      </c>
      <c r="L109" s="80">
        <v>2</v>
      </c>
      <c r="M109" s="80">
        <v>2</v>
      </c>
      <c r="N109" s="80">
        <v>2</v>
      </c>
      <c r="O109" s="80">
        <v>2</v>
      </c>
      <c r="P109" s="80">
        <v>2</v>
      </c>
      <c r="Q109" s="4" t="s">
        <v>1609</v>
      </c>
    </row>
    <row r="110" spans="1:17" ht="14.5">
      <c r="A110" s="7" t="s">
        <v>230</v>
      </c>
      <c r="B110" s="7" t="s">
        <v>98</v>
      </c>
      <c r="C110" s="4" t="s">
        <v>1623</v>
      </c>
      <c r="D110" s="4" t="s">
        <v>1757</v>
      </c>
      <c r="E110" s="80">
        <v>0</v>
      </c>
      <c r="F110" s="80">
        <v>0</v>
      </c>
      <c r="G110" s="80">
        <v>2</v>
      </c>
      <c r="H110" s="80">
        <v>2</v>
      </c>
      <c r="I110" s="80">
        <v>2</v>
      </c>
      <c r="J110" s="80">
        <v>2</v>
      </c>
      <c r="K110" s="80">
        <v>0</v>
      </c>
      <c r="L110" s="80">
        <v>0</v>
      </c>
      <c r="M110" s="80">
        <v>0</v>
      </c>
      <c r="N110" s="80">
        <v>0</v>
      </c>
      <c r="O110" s="80">
        <v>0</v>
      </c>
      <c r="P110" s="80">
        <v>0</v>
      </c>
      <c r="Q110" s="4" t="s">
        <v>1626</v>
      </c>
    </row>
    <row r="111" spans="1:17" ht="14.5">
      <c r="A111" s="7" t="s">
        <v>1523</v>
      </c>
      <c r="B111" s="7" t="s">
        <v>98</v>
      </c>
      <c r="C111" s="4" t="s">
        <v>1627</v>
      </c>
      <c r="D111" s="4" t="s">
        <v>1759</v>
      </c>
      <c r="E111" s="80">
        <v>2</v>
      </c>
      <c r="F111" s="80">
        <v>2</v>
      </c>
      <c r="G111" s="80">
        <v>2</v>
      </c>
      <c r="H111" s="80">
        <v>2</v>
      </c>
      <c r="I111" s="80">
        <v>0</v>
      </c>
      <c r="J111" s="80">
        <v>0</v>
      </c>
      <c r="K111" s="80">
        <v>0</v>
      </c>
      <c r="L111" s="80">
        <v>0</v>
      </c>
      <c r="M111" s="80">
        <v>2</v>
      </c>
      <c r="N111" s="80">
        <v>2</v>
      </c>
      <c r="O111" s="80">
        <v>2</v>
      </c>
      <c r="P111" s="80">
        <v>2</v>
      </c>
      <c r="Q111" s="4" t="s">
        <v>1629</v>
      </c>
    </row>
    <row r="112" spans="1:17" ht="14.5">
      <c r="A112" s="7" t="s">
        <v>59</v>
      </c>
      <c r="B112" s="7" t="s">
        <v>98</v>
      </c>
      <c r="C112" s="4" t="s">
        <v>1631</v>
      </c>
      <c r="D112" s="4" t="s">
        <v>1759</v>
      </c>
      <c r="E112" s="80">
        <v>0</v>
      </c>
      <c r="F112" s="80">
        <v>0</v>
      </c>
      <c r="G112" s="80">
        <v>0</v>
      </c>
      <c r="H112" s="80">
        <v>0</v>
      </c>
      <c r="I112" s="80">
        <v>0</v>
      </c>
      <c r="J112" s="80">
        <v>0</v>
      </c>
      <c r="K112" s="80">
        <v>2</v>
      </c>
      <c r="L112" s="80">
        <v>2</v>
      </c>
      <c r="M112" s="80">
        <v>2</v>
      </c>
      <c r="N112" s="80">
        <v>0</v>
      </c>
      <c r="O112" s="80">
        <v>0</v>
      </c>
      <c r="P112" s="80">
        <v>0</v>
      </c>
      <c r="Q112" s="4" t="s">
        <v>1633</v>
      </c>
    </row>
    <row r="113" spans="1:17" ht="14.5">
      <c r="A113" s="7" t="s">
        <v>1521</v>
      </c>
      <c r="B113" s="7" t="s">
        <v>98</v>
      </c>
      <c r="C113" s="4" t="s">
        <v>1617</v>
      </c>
      <c r="D113" s="4" t="s">
        <v>1757</v>
      </c>
      <c r="E113" s="80">
        <v>2</v>
      </c>
      <c r="F113" s="80">
        <v>2</v>
      </c>
      <c r="G113" s="80">
        <v>2</v>
      </c>
      <c r="H113" s="80">
        <v>2</v>
      </c>
      <c r="I113" s="80">
        <v>2</v>
      </c>
      <c r="J113" s="80">
        <v>2</v>
      </c>
      <c r="K113" s="80">
        <v>2</v>
      </c>
      <c r="L113" s="80">
        <v>2</v>
      </c>
      <c r="M113" s="80">
        <v>2</v>
      </c>
      <c r="N113" s="80">
        <v>2</v>
      </c>
      <c r="O113" s="80">
        <v>2</v>
      </c>
      <c r="P113" s="80">
        <v>2</v>
      </c>
      <c r="Q113" s="4" t="s">
        <v>1634</v>
      </c>
    </row>
    <row r="114" spans="1:17" ht="14.5">
      <c r="A114" s="7" t="s">
        <v>236</v>
      </c>
      <c r="B114" s="7" t="s">
        <v>98</v>
      </c>
      <c r="C114" s="4" t="s">
        <v>1635</v>
      </c>
      <c r="D114" s="4" t="s">
        <v>1759</v>
      </c>
      <c r="E114" s="80">
        <v>2</v>
      </c>
      <c r="F114" s="80">
        <v>2</v>
      </c>
      <c r="G114" s="80">
        <v>2</v>
      </c>
      <c r="H114" s="80">
        <v>2</v>
      </c>
      <c r="I114" s="80">
        <v>2</v>
      </c>
      <c r="J114" s="80">
        <v>2</v>
      </c>
      <c r="K114" s="80">
        <v>0</v>
      </c>
      <c r="L114" s="80">
        <v>0</v>
      </c>
      <c r="M114" s="80">
        <v>0</v>
      </c>
      <c r="N114" s="80">
        <v>0</v>
      </c>
      <c r="O114" s="80">
        <v>0</v>
      </c>
      <c r="P114" s="80">
        <v>0</v>
      </c>
      <c r="Q114" s="4" t="s">
        <v>1637</v>
      </c>
    </row>
    <row r="115" spans="1:17" ht="14.5">
      <c r="A115" s="7" t="s">
        <v>1496</v>
      </c>
      <c r="B115" s="7" t="s">
        <v>98</v>
      </c>
      <c r="C115" s="4" t="s">
        <v>1635</v>
      </c>
      <c r="D115" s="4" t="s">
        <v>1759</v>
      </c>
      <c r="E115" s="80">
        <v>2</v>
      </c>
      <c r="F115" s="80">
        <v>2</v>
      </c>
      <c r="G115" s="80">
        <v>2</v>
      </c>
      <c r="H115" s="80">
        <v>2</v>
      </c>
      <c r="I115" s="80">
        <v>2</v>
      </c>
      <c r="J115" s="80">
        <v>2</v>
      </c>
      <c r="K115" s="80">
        <v>0</v>
      </c>
      <c r="L115" s="80">
        <v>0</v>
      </c>
      <c r="M115" s="80">
        <v>0</v>
      </c>
      <c r="N115" s="80">
        <v>0</v>
      </c>
      <c r="O115" s="80">
        <v>0</v>
      </c>
      <c r="P115" s="80">
        <v>0</v>
      </c>
      <c r="Q115" s="4" t="s">
        <v>1637</v>
      </c>
    </row>
    <row r="116" spans="1:17" ht="14.5">
      <c r="A116" s="7" t="s">
        <v>246</v>
      </c>
      <c r="B116" s="7" t="s">
        <v>98</v>
      </c>
      <c r="C116" s="4" t="s">
        <v>1640</v>
      </c>
      <c r="D116" s="4" t="s">
        <v>1676</v>
      </c>
      <c r="E116" s="80">
        <v>0</v>
      </c>
      <c r="F116" s="80">
        <v>0</v>
      </c>
      <c r="G116" s="80">
        <v>2</v>
      </c>
      <c r="H116" s="80">
        <v>2</v>
      </c>
      <c r="I116" s="80">
        <v>2</v>
      </c>
      <c r="J116" s="80">
        <v>2</v>
      </c>
      <c r="K116" s="80">
        <v>0</v>
      </c>
      <c r="L116" s="80">
        <v>0</v>
      </c>
      <c r="M116" s="80">
        <v>0</v>
      </c>
      <c r="N116" s="80">
        <v>0</v>
      </c>
      <c r="O116" s="80">
        <v>0</v>
      </c>
      <c r="P116" s="80">
        <v>0</v>
      </c>
      <c r="Q116" s="4" t="s">
        <v>1641</v>
      </c>
    </row>
    <row r="117" spans="1:17" ht="14.5">
      <c r="A117" s="7" t="s">
        <v>1498</v>
      </c>
      <c r="B117" s="7" t="s">
        <v>98</v>
      </c>
      <c r="C117" s="4" t="s">
        <v>1640</v>
      </c>
      <c r="D117" s="4" t="s">
        <v>1676</v>
      </c>
      <c r="E117" s="80">
        <v>0</v>
      </c>
      <c r="F117" s="80">
        <v>0</v>
      </c>
      <c r="G117" s="80">
        <v>2</v>
      </c>
      <c r="H117" s="80">
        <v>2</v>
      </c>
      <c r="I117" s="80">
        <v>2</v>
      </c>
      <c r="J117" s="80">
        <v>2</v>
      </c>
      <c r="K117" s="80">
        <v>0</v>
      </c>
      <c r="L117" s="80">
        <v>0</v>
      </c>
      <c r="M117" s="80">
        <v>0</v>
      </c>
      <c r="N117" s="80">
        <v>0</v>
      </c>
      <c r="O117" s="80">
        <v>0</v>
      </c>
      <c r="P117" s="80">
        <v>0</v>
      </c>
      <c r="Q117" s="4" t="s">
        <v>1641</v>
      </c>
    </row>
    <row r="118" spans="1:17" ht="14.5">
      <c r="A118" s="7" t="s">
        <v>64</v>
      </c>
      <c r="B118" s="7" t="s">
        <v>98</v>
      </c>
      <c r="C118" s="4" t="s">
        <v>1642</v>
      </c>
      <c r="D118" s="4" t="s">
        <v>1676</v>
      </c>
      <c r="E118" s="80">
        <v>0</v>
      </c>
      <c r="F118" s="80">
        <v>0</v>
      </c>
      <c r="G118" s="80">
        <v>0</v>
      </c>
      <c r="H118" s="80">
        <v>0</v>
      </c>
      <c r="I118" s="80">
        <v>0</v>
      </c>
      <c r="J118" s="80">
        <v>0</v>
      </c>
      <c r="K118" s="80">
        <v>0</v>
      </c>
      <c r="L118" s="80">
        <v>0</v>
      </c>
      <c r="M118" s="80">
        <v>0</v>
      </c>
      <c r="N118" s="80">
        <v>0</v>
      </c>
      <c r="O118" s="80">
        <v>0</v>
      </c>
      <c r="P118" s="80">
        <v>0</v>
      </c>
      <c r="Q118" s="4" t="s">
        <v>1643</v>
      </c>
    </row>
    <row r="119" spans="1:17" ht="14.5">
      <c r="A119" s="7" t="s">
        <v>1505</v>
      </c>
      <c r="B119" s="7" t="s">
        <v>98</v>
      </c>
      <c r="C119" s="4" t="s">
        <v>1644</v>
      </c>
      <c r="D119" s="4" t="s">
        <v>1757</v>
      </c>
      <c r="E119" s="80">
        <v>2</v>
      </c>
      <c r="F119" s="80">
        <v>2</v>
      </c>
      <c r="G119" s="80">
        <v>2</v>
      </c>
      <c r="H119" s="80">
        <v>1</v>
      </c>
      <c r="I119" s="80">
        <v>1</v>
      </c>
      <c r="J119" s="80">
        <v>1</v>
      </c>
      <c r="K119" s="80">
        <v>1</v>
      </c>
      <c r="L119" s="80">
        <v>1</v>
      </c>
      <c r="M119" s="80">
        <v>2</v>
      </c>
      <c r="N119" s="80">
        <v>2</v>
      </c>
      <c r="O119" s="80">
        <v>2</v>
      </c>
      <c r="P119" s="80">
        <v>2</v>
      </c>
      <c r="Q119" s="4" t="s">
        <v>1645</v>
      </c>
    </row>
    <row r="120" spans="1:17" ht="14.5">
      <c r="A120" s="7" t="s">
        <v>94</v>
      </c>
      <c r="B120" s="7" t="s">
        <v>98</v>
      </c>
      <c r="C120" s="4" t="s">
        <v>1646</v>
      </c>
      <c r="D120" s="4" t="s">
        <v>1757</v>
      </c>
      <c r="E120" s="80">
        <v>2</v>
      </c>
      <c r="F120" s="80">
        <v>2</v>
      </c>
      <c r="G120" s="80">
        <v>2</v>
      </c>
      <c r="H120" s="80">
        <v>0</v>
      </c>
      <c r="I120" s="80">
        <v>0</v>
      </c>
      <c r="J120" s="80">
        <v>0</v>
      </c>
      <c r="K120" s="80">
        <v>0</v>
      </c>
      <c r="L120" s="80">
        <v>2</v>
      </c>
      <c r="M120" s="80">
        <v>2</v>
      </c>
      <c r="N120" s="80">
        <v>2</v>
      </c>
      <c r="O120" s="80">
        <v>2</v>
      </c>
      <c r="P120" s="80">
        <v>2</v>
      </c>
      <c r="Q120" s="4" t="s">
        <v>1647</v>
      </c>
    </row>
    <row r="121" spans="1:17" ht="14.5">
      <c r="A121" s="7" t="s">
        <v>1506</v>
      </c>
      <c r="B121" s="7" t="s">
        <v>98</v>
      </c>
      <c r="C121" s="4" t="s">
        <v>1648</v>
      </c>
      <c r="D121" s="4" t="s">
        <v>1757</v>
      </c>
      <c r="E121" s="80">
        <v>2</v>
      </c>
      <c r="F121" s="80">
        <v>2</v>
      </c>
      <c r="G121" s="80">
        <v>2</v>
      </c>
      <c r="H121" s="80">
        <v>1</v>
      </c>
      <c r="I121" s="80">
        <v>0</v>
      </c>
      <c r="J121" s="80">
        <v>0</v>
      </c>
      <c r="K121" s="80">
        <v>1</v>
      </c>
      <c r="L121" s="80">
        <v>2</v>
      </c>
      <c r="M121" s="80">
        <v>2</v>
      </c>
      <c r="N121" s="80">
        <v>2</v>
      </c>
      <c r="O121" s="80">
        <v>2</v>
      </c>
      <c r="P121" s="80">
        <v>2</v>
      </c>
      <c r="Q121" s="4" t="s">
        <v>1649</v>
      </c>
    </row>
    <row r="122" spans="1:17" ht="14.5">
      <c r="A122" s="7" t="s">
        <v>1501</v>
      </c>
      <c r="B122" s="7" t="s">
        <v>98</v>
      </c>
      <c r="C122" s="4" t="s">
        <v>1617</v>
      </c>
      <c r="D122" s="4" t="s">
        <v>1757</v>
      </c>
      <c r="E122" s="80">
        <v>2</v>
      </c>
      <c r="F122" s="80">
        <v>2</v>
      </c>
      <c r="G122" s="80">
        <v>2</v>
      </c>
      <c r="H122" s="80">
        <v>2</v>
      </c>
      <c r="I122" s="80">
        <v>2</v>
      </c>
      <c r="J122" s="80">
        <v>2</v>
      </c>
      <c r="K122" s="80">
        <v>2</v>
      </c>
      <c r="L122" s="80">
        <v>2</v>
      </c>
      <c r="M122" s="80">
        <v>2</v>
      </c>
      <c r="N122" s="80">
        <v>2</v>
      </c>
      <c r="O122" s="80">
        <v>2</v>
      </c>
      <c r="P122" s="80">
        <v>2</v>
      </c>
      <c r="Q122" s="4" t="s">
        <v>1618</v>
      </c>
    </row>
    <row r="123" spans="1:17" ht="14.5">
      <c r="A123" s="7" t="s">
        <v>1494</v>
      </c>
      <c r="B123" s="7" t="s">
        <v>98</v>
      </c>
      <c r="C123" s="4" t="s">
        <v>1261</v>
      </c>
      <c r="D123" s="4" t="s">
        <v>1759</v>
      </c>
      <c r="E123" s="80">
        <v>0</v>
      </c>
      <c r="F123" s="80">
        <v>0</v>
      </c>
      <c r="G123" s="80">
        <v>0</v>
      </c>
      <c r="H123" s="80">
        <v>0</v>
      </c>
      <c r="I123" s="80">
        <v>0</v>
      </c>
      <c r="J123" s="80">
        <v>0</v>
      </c>
      <c r="K123" s="80">
        <v>0</v>
      </c>
      <c r="L123" s="80">
        <v>0</v>
      </c>
      <c r="M123" s="80">
        <v>0</v>
      </c>
      <c r="N123" s="80">
        <v>0</v>
      </c>
      <c r="O123" s="80">
        <v>0</v>
      </c>
      <c r="P123" s="80">
        <v>0</v>
      </c>
      <c r="Q123" s="4" t="s">
        <v>1650</v>
      </c>
    </row>
    <row r="124" spans="1:17" ht="14.5">
      <c r="A124" s="7" t="s">
        <v>301</v>
      </c>
      <c r="B124" s="7" t="s">
        <v>98</v>
      </c>
      <c r="C124" s="4" t="s">
        <v>1261</v>
      </c>
      <c r="D124" s="4" t="s">
        <v>1759</v>
      </c>
      <c r="E124" s="80">
        <v>0</v>
      </c>
      <c r="F124" s="80">
        <v>0</v>
      </c>
      <c r="G124" s="80">
        <v>0</v>
      </c>
      <c r="H124" s="80">
        <v>0</v>
      </c>
      <c r="I124" s="80">
        <v>0</v>
      </c>
      <c r="J124" s="80">
        <v>0</v>
      </c>
      <c r="K124" s="80">
        <v>0</v>
      </c>
      <c r="L124" s="80">
        <v>0</v>
      </c>
      <c r="M124" s="80">
        <v>0</v>
      </c>
      <c r="N124" s="80">
        <v>0</v>
      </c>
      <c r="O124" s="80">
        <v>0</v>
      </c>
      <c r="P124" s="80">
        <v>0</v>
      </c>
      <c r="Q124" s="4" t="s">
        <v>1651</v>
      </c>
    </row>
    <row r="125" spans="1:17" ht="14.5">
      <c r="A125" s="7" t="s">
        <v>308</v>
      </c>
      <c r="B125" s="7" t="s">
        <v>98</v>
      </c>
      <c r="C125" s="4" t="s">
        <v>1652</v>
      </c>
      <c r="D125" s="4" t="s">
        <v>1759</v>
      </c>
      <c r="E125" s="80">
        <v>0</v>
      </c>
      <c r="F125" s="80">
        <v>0</v>
      </c>
      <c r="G125" s="80">
        <v>0</v>
      </c>
      <c r="H125" s="80">
        <v>0</v>
      </c>
      <c r="I125" s="80">
        <v>0</v>
      </c>
      <c r="J125" s="80">
        <v>0</v>
      </c>
      <c r="K125" s="80">
        <v>0</v>
      </c>
      <c r="L125" s="80">
        <v>0</v>
      </c>
      <c r="M125" s="80">
        <v>0</v>
      </c>
      <c r="N125" s="80">
        <v>0</v>
      </c>
      <c r="O125" s="80">
        <v>0</v>
      </c>
      <c r="P125" s="80">
        <v>0</v>
      </c>
      <c r="Q125" s="4" t="s">
        <v>1654</v>
      </c>
    </row>
    <row r="126" spans="1:17" ht="14.5">
      <c r="A126" s="7" t="s">
        <v>329</v>
      </c>
      <c r="B126" s="7" t="s">
        <v>98</v>
      </c>
      <c r="C126" s="4" t="s">
        <v>1655</v>
      </c>
      <c r="D126" s="4" t="s">
        <v>1757</v>
      </c>
      <c r="E126" s="80">
        <v>2</v>
      </c>
      <c r="F126" s="80">
        <v>2</v>
      </c>
      <c r="G126" s="80">
        <v>2</v>
      </c>
      <c r="H126" s="80">
        <v>2</v>
      </c>
      <c r="I126" s="80">
        <v>1</v>
      </c>
      <c r="J126" s="80">
        <v>1</v>
      </c>
      <c r="K126" s="80">
        <v>1</v>
      </c>
      <c r="L126" s="80">
        <v>2</v>
      </c>
      <c r="M126" s="80">
        <v>2</v>
      </c>
      <c r="N126" s="80">
        <v>2</v>
      </c>
      <c r="O126" s="80">
        <v>2</v>
      </c>
      <c r="P126" s="80">
        <v>2</v>
      </c>
      <c r="Q126" s="4" t="s">
        <v>1658</v>
      </c>
    </row>
    <row r="127" spans="1:17" ht="14.5">
      <c r="A127" s="7" t="s">
        <v>102</v>
      </c>
      <c r="B127" s="7" t="s">
        <v>98</v>
      </c>
      <c r="C127" s="4" t="s">
        <v>1617</v>
      </c>
      <c r="D127" s="4" t="s">
        <v>1758</v>
      </c>
      <c r="E127" s="80">
        <v>0</v>
      </c>
      <c r="F127" s="80">
        <v>0</v>
      </c>
      <c r="G127" s="80">
        <v>0</v>
      </c>
      <c r="H127" s="80">
        <v>0</v>
      </c>
      <c r="I127" s="80">
        <v>0</v>
      </c>
      <c r="J127" s="80">
        <v>0</v>
      </c>
      <c r="K127" s="80">
        <v>0</v>
      </c>
      <c r="L127" s="80">
        <v>0</v>
      </c>
      <c r="M127" s="80">
        <v>0</v>
      </c>
      <c r="N127" s="80">
        <v>0</v>
      </c>
      <c r="O127" s="80">
        <v>0</v>
      </c>
      <c r="P127" s="80">
        <v>0</v>
      </c>
      <c r="Q127" s="4" t="s">
        <v>1659</v>
      </c>
    </row>
    <row r="128" spans="1:17" ht="14.5">
      <c r="A128" s="7" t="s">
        <v>1489</v>
      </c>
      <c r="B128" s="7" t="s">
        <v>98</v>
      </c>
      <c r="C128" s="4" t="s">
        <v>1644</v>
      </c>
      <c r="D128" s="4" t="s">
        <v>1759</v>
      </c>
      <c r="E128" s="80">
        <v>2</v>
      </c>
      <c r="F128" s="80">
        <v>2</v>
      </c>
      <c r="G128" s="80">
        <v>2</v>
      </c>
      <c r="H128" s="80">
        <v>0</v>
      </c>
      <c r="I128" s="80">
        <v>0</v>
      </c>
      <c r="J128" s="80">
        <v>0</v>
      </c>
      <c r="K128" s="80">
        <v>0</v>
      </c>
      <c r="L128" s="80">
        <v>0</v>
      </c>
      <c r="M128" s="80">
        <v>2</v>
      </c>
      <c r="N128" s="80">
        <v>2</v>
      </c>
      <c r="O128" s="80">
        <v>2</v>
      </c>
      <c r="P128" s="80">
        <v>2</v>
      </c>
      <c r="Q128" s="4" t="s">
        <v>1661</v>
      </c>
    </row>
    <row r="129" spans="1:17" ht="14.5">
      <c r="A129" s="7" t="s">
        <v>1537</v>
      </c>
      <c r="B129" s="7" t="s">
        <v>98</v>
      </c>
      <c r="C129" s="4" t="s">
        <v>1613</v>
      </c>
      <c r="D129" s="4" t="s">
        <v>1759</v>
      </c>
      <c r="E129" s="80">
        <v>2</v>
      </c>
      <c r="F129" s="80">
        <v>2</v>
      </c>
      <c r="G129" s="80">
        <v>2</v>
      </c>
      <c r="H129" s="80">
        <v>2</v>
      </c>
      <c r="I129" s="80">
        <v>2</v>
      </c>
      <c r="J129" s="80">
        <v>2</v>
      </c>
      <c r="K129" s="80">
        <v>2</v>
      </c>
      <c r="L129" s="80">
        <v>2</v>
      </c>
      <c r="M129" s="80">
        <v>2</v>
      </c>
      <c r="N129" s="80">
        <v>2</v>
      </c>
      <c r="O129" s="80">
        <v>2</v>
      </c>
      <c r="P129" s="80">
        <v>2</v>
      </c>
      <c r="Q129" s="4" t="s">
        <v>1663</v>
      </c>
    </row>
    <row r="130" spans="1:17" ht="14.5">
      <c r="A130" s="7" t="s">
        <v>1497</v>
      </c>
      <c r="B130" s="7" t="s">
        <v>98</v>
      </c>
      <c r="C130" s="4" t="s">
        <v>1664</v>
      </c>
      <c r="D130" s="4" t="s">
        <v>1759</v>
      </c>
      <c r="E130" s="80">
        <v>0</v>
      </c>
      <c r="F130" s="80">
        <v>0</v>
      </c>
      <c r="G130" s="80">
        <v>0</v>
      </c>
      <c r="H130" s="80">
        <v>2</v>
      </c>
      <c r="I130" s="80">
        <v>2</v>
      </c>
      <c r="J130" s="80">
        <v>2</v>
      </c>
      <c r="K130" s="80">
        <v>2</v>
      </c>
      <c r="L130" s="80">
        <v>2</v>
      </c>
      <c r="M130" s="80">
        <v>2</v>
      </c>
      <c r="N130" s="80">
        <v>0</v>
      </c>
      <c r="O130" s="80">
        <v>0</v>
      </c>
      <c r="P130" s="80">
        <v>0</v>
      </c>
      <c r="Q130" s="4" t="s">
        <v>1665</v>
      </c>
    </row>
    <row r="131" spans="1:17" ht="14.5">
      <c r="A131" s="7" t="s">
        <v>108</v>
      </c>
      <c r="B131" s="7" t="s">
        <v>98</v>
      </c>
      <c r="C131" s="4" t="s">
        <v>1666</v>
      </c>
      <c r="D131" s="4" t="s">
        <v>1757</v>
      </c>
      <c r="E131" s="80">
        <v>0</v>
      </c>
      <c r="F131" s="80">
        <v>0</v>
      </c>
      <c r="G131" s="80">
        <v>0</v>
      </c>
      <c r="H131" s="80">
        <v>2</v>
      </c>
      <c r="I131" s="80">
        <v>2</v>
      </c>
      <c r="J131" s="80">
        <v>2</v>
      </c>
      <c r="K131" s="80">
        <v>2</v>
      </c>
      <c r="L131" s="80">
        <v>2</v>
      </c>
      <c r="M131" s="80">
        <v>2</v>
      </c>
      <c r="N131" s="80">
        <v>0</v>
      </c>
      <c r="O131" s="80">
        <v>0</v>
      </c>
      <c r="P131" s="80">
        <v>0</v>
      </c>
      <c r="Q131" s="4" t="s">
        <v>1667</v>
      </c>
    </row>
    <row r="132" spans="1:17" ht="14.5">
      <c r="A132" s="7" t="s">
        <v>1490</v>
      </c>
      <c r="B132" s="7" t="s">
        <v>98</v>
      </c>
      <c r="C132" s="4" t="s">
        <v>1627</v>
      </c>
      <c r="D132" s="4" t="s">
        <v>1759</v>
      </c>
      <c r="E132" s="80">
        <v>2</v>
      </c>
      <c r="F132" s="80">
        <v>2</v>
      </c>
      <c r="G132" s="80">
        <v>2</v>
      </c>
      <c r="H132" s="80">
        <v>2</v>
      </c>
      <c r="I132" s="80">
        <v>0</v>
      </c>
      <c r="J132" s="80">
        <v>0</v>
      </c>
      <c r="K132" s="80">
        <v>0</v>
      </c>
      <c r="L132" s="80">
        <v>0</v>
      </c>
      <c r="M132" s="80">
        <v>2</v>
      </c>
      <c r="N132" s="80">
        <v>2</v>
      </c>
      <c r="O132" s="80">
        <v>2</v>
      </c>
      <c r="P132" s="80">
        <v>2</v>
      </c>
      <c r="Q132" s="4" t="s">
        <v>1669</v>
      </c>
    </row>
    <row r="133" spans="1:17" ht="14.5">
      <c r="A133" s="7" t="s">
        <v>1507</v>
      </c>
      <c r="B133" s="7" t="s">
        <v>98</v>
      </c>
      <c r="C133" s="4" t="s">
        <v>1613</v>
      </c>
      <c r="D133" s="4" t="s">
        <v>1757</v>
      </c>
      <c r="E133" s="80">
        <v>2</v>
      </c>
      <c r="F133" s="80">
        <v>2</v>
      </c>
      <c r="G133" s="80">
        <v>2</v>
      </c>
      <c r="H133" s="80">
        <v>2</v>
      </c>
      <c r="I133" s="80">
        <v>2</v>
      </c>
      <c r="J133" s="80">
        <v>2</v>
      </c>
      <c r="K133" s="80">
        <v>2</v>
      </c>
      <c r="L133" s="80">
        <v>2</v>
      </c>
      <c r="M133" s="80">
        <v>2</v>
      </c>
      <c r="N133" s="80">
        <v>2</v>
      </c>
      <c r="O133" s="80">
        <v>2</v>
      </c>
      <c r="P133" s="80">
        <v>2</v>
      </c>
      <c r="Q133" s="4" t="s">
        <v>1670</v>
      </c>
    </row>
    <row r="134" spans="1:17" ht="14.5">
      <c r="A134" s="7" t="s">
        <v>137</v>
      </c>
      <c r="B134" s="7" t="s">
        <v>98</v>
      </c>
      <c r="C134" s="4" t="s">
        <v>1671</v>
      </c>
      <c r="D134" s="4" t="s">
        <v>1757</v>
      </c>
      <c r="E134" s="80">
        <v>2</v>
      </c>
      <c r="F134" s="80">
        <v>2</v>
      </c>
      <c r="G134" s="80">
        <v>0</v>
      </c>
      <c r="H134" s="80">
        <v>0</v>
      </c>
      <c r="I134" s="80">
        <v>0</v>
      </c>
      <c r="J134" s="80">
        <v>0</v>
      </c>
      <c r="K134" s="80">
        <v>0</v>
      </c>
      <c r="L134" s="80">
        <v>0</v>
      </c>
      <c r="M134" s="80">
        <v>2</v>
      </c>
      <c r="N134" s="80">
        <v>2</v>
      </c>
      <c r="O134" s="80">
        <v>2</v>
      </c>
      <c r="P134" s="80">
        <v>2</v>
      </c>
      <c r="Q134" s="4" t="s">
        <v>1673</v>
      </c>
    </row>
    <row r="135" spans="1:17" ht="14.5">
      <c r="A135" s="7" t="s">
        <v>142</v>
      </c>
      <c r="B135" s="7" t="s">
        <v>98</v>
      </c>
      <c r="C135" s="4" t="s">
        <v>1674</v>
      </c>
      <c r="D135" s="4" t="s">
        <v>1676</v>
      </c>
      <c r="E135" s="80">
        <v>2</v>
      </c>
      <c r="F135" s="80">
        <v>2</v>
      </c>
      <c r="G135" s="80">
        <v>2</v>
      </c>
      <c r="H135" s="80">
        <v>2</v>
      </c>
      <c r="I135" s="80">
        <v>2</v>
      </c>
      <c r="J135" s="80">
        <v>2</v>
      </c>
      <c r="K135" s="80">
        <v>2</v>
      </c>
      <c r="L135" s="80">
        <v>2</v>
      </c>
      <c r="M135" s="80">
        <v>2</v>
      </c>
      <c r="N135" s="80">
        <v>2</v>
      </c>
      <c r="O135" s="80">
        <v>2</v>
      </c>
      <c r="P135" s="80">
        <v>2</v>
      </c>
      <c r="Q135" s="4" t="s">
        <v>1675</v>
      </c>
    </row>
    <row r="136" spans="1:17" ht="14.5">
      <c r="A136" s="7" t="s">
        <v>144</v>
      </c>
      <c r="B136" s="7" t="s">
        <v>98</v>
      </c>
      <c r="C136" s="4" t="s">
        <v>1613</v>
      </c>
      <c r="D136" s="4" t="s">
        <v>1757</v>
      </c>
      <c r="E136" s="80">
        <v>2</v>
      </c>
      <c r="F136" s="80">
        <v>2</v>
      </c>
      <c r="G136" s="80">
        <v>2</v>
      </c>
      <c r="H136" s="80">
        <v>2</v>
      </c>
      <c r="I136" s="80">
        <v>2</v>
      </c>
      <c r="J136" s="80">
        <v>2</v>
      </c>
      <c r="K136" s="80">
        <v>2</v>
      </c>
      <c r="L136" s="80">
        <v>2</v>
      </c>
      <c r="M136" s="80">
        <v>2</v>
      </c>
      <c r="N136" s="80">
        <v>2</v>
      </c>
      <c r="O136" s="80">
        <v>2</v>
      </c>
      <c r="P136" s="80">
        <v>2</v>
      </c>
      <c r="Q136" s="4" t="s">
        <v>1678</v>
      </c>
    </row>
    <row r="137" spans="1:17" ht="14.5">
      <c r="A137" s="7" t="s">
        <v>335</v>
      </c>
      <c r="B137" s="7" t="s">
        <v>98</v>
      </c>
      <c r="C137" s="4" t="s">
        <v>1617</v>
      </c>
      <c r="D137" s="4" t="s">
        <v>1759</v>
      </c>
      <c r="E137" s="80">
        <v>2</v>
      </c>
      <c r="F137" s="80">
        <v>2</v>
      </c>
      <c r="G137" s="80">
        <v>2</v>
      </c>
      <c r="H137" s="80">
        <v>2</v>
      </c>
      <c r="I137" s="80">
        <v>2</v>
      </c>
      <c r="J137" s="80">
        <v>2</v>
      </c>
      <c r="K137" s="80">
        <v>2</v>
      </c>
      <c r="L137" s="80">
        <v>2</v>
      </c>
      <c r="M137" s="80">
        <v>2</v>
      </c>
      <c r="N137" s="80">
        <v>2</v>
      </c>
      <c r="O137" s="80">
        <v>2</v>
      </c>
      <c r="P137" s="80">
        <v>2</v>
      </c>
      <c r="Q137" s="4" t="s">
        <v>1680</v>
      </c>
    </row>
    <row r="138" spans="1:17" ht="14.5">
      <c r="A138" s="7" t="s">
        <v>1504</v>
      </c>
      <c r="B138" s="7" t="s">
        <v>98</v>
      </c>
      <c r="C138" s="4" t="s">
        <v>1644</v>
      </c>
      <c r="D138" s="4" t="s">
        <v>1757</v>
      </c>
      <c r="E138" s="80">
        <v>2</v>
      </c>
      <c r="F138" s="80">
        <v>2</v>
      </c>
      <c r="G138" s="80">
        <v>2</v>
      </c>
      <c r="H138" s="80">
        <v>1</v>
      </c>
      <c r="I138" s="80">
        <v>1</v>
      </c>
      <c r="J138" s="80">
        <v>1</v>
      </c>
      <c r="K138" s="80">
        <v>1</v>
      </c>
      <c r="L138" s="80">
        <v>1</v>
      </c>
      <c r="M138" s="80">
        <v>2</v>
      </c>
      <c r="N138" s="80">
        <v>2</v>
      </c>
      <c r="O138" s="80">
        <v>2</v>
      </c>
      <c r="P138" s="80">
        <v>2</v>
      </c>
      <c r="Q138" s="4" t="s">
        <v>1682</v>
      </c>
    </row>
    <row r="139" spans="1:17" ht="14.5">
      <c r="A139" s="7" t="s">
        <v>352</v>
      </c>
      <c r="B139" s="7" t="s">
        <v>98</v>
      </c>
      <c r="C139" s="4" t="s">
        <v>1613</v>
      </c>
      <c r="D139" s="4" t="s">
        <v>1757</v>
      </c>
      <c r="E139" s="80">
        <v>2</v>
      </c>
      <c r="F139" s="80">
        <v>2</v>
      </c>
      <c r="G139" s="80">
        <v>2</v>
      </c>
      <c r="H139" s="80">
        <v>2</v>
      </c>
      <c r="I139" s="80">
        <v>2</v>
      </c>
      <c r="J139" s="80">
        <v>2</v>
      </c>
      <c r="K139" s="80">
        <v>2</v>
      </c>
      <c r="L139" s="80">
        <v>2</v>
      </c>
      <c r="M139" s="80">
        <v>2</v>
      </c>
      <c r="N139" s="80">
        <v>2</v>
      </c>
      <c r="O139" s="80">
        <v>2</v>
      </c>
      <c r="P139" s="80">
        <v>2</v>
      </c>
      <c r="Q139" s="4" t="s">
        <v>1678</v>
      </c>
    </row>
    <row r="140" spans="1:17" ht="14.5">
      <c r="A140" s="7" t="s">
        <v>146</v>
      </c>
      <c r="B140" s="7" t="s">
        <v>98</v>
      </c>
      <c r="C140" s="4" t="s">
        <v>1642</v>
      </c>
      <c r="D140" s="4" t="s">
        <v>1676</v>
      </c>
      <c r="E140" s="80">
        <v>0</v>
      </c>
      <c r="F140" s="80">
        <v>0</v>
      </c>
      <c r="G140" s="80">
        <v>0</v>
      </c>
      <c r="H140" s="80">
        <v>0</v>
      </c>
      <c r="I140" s="80">
        <v>0</v>
      </c>
      <c r="J140" s="80">
        <v>0</v>
      </c>
      <c r="K140" s="80">
        <v>0</v>
      </c>
      <c r="L140" s="80">
        <v>0</v>
      </c>
      <c r="M140" s="80">
        <v>0</v>
      </c>
      <c r="N140" s="80">
        <v>0</v>
      </c>
      <c r="O140" s="80">
        <v>0</v>
      </c>
      <c r="P140" s="80">
        <v>0</v>
      </c>
      <c r="Q140" s="4" t="s">
        <v>1683</v>
      </c>
    </row>
    <row r="141" spans="1:17" ht="14.5">
      <c r="A141" s="7" t="s">
        <v>149</v>
      </c>
      <c r="B141" s="7" t="s">
        <v>98</v>
      </c>
      <c r="C141" s="4" t="s">
        <v>1685</v>
      </c>
      <c r="D141" s="4" t="s">
        <v>1757</v>
      </c>
      <c r="E141" s="80">
        <v>2</v>
      </c>
      <c r="F141" s="80">
        <v>2</v>
      </c>
      <c r="G141" s="80">
        <v>2</v>
      </c>
      <c r="H141" s="80">
        <v>2</v>
      </c>
      <c r="I141" s="80">
        <v>0</v>
      </c>
      <c r="J141" s="80">
        <v>0</v>
      </c>
      <c r="K141" s="80">
        <v>0</v>
      </c>
      <c r="L141" s="80">
        <v>0</v>
      </c>
      <c r="M141" s="80">
        <v>2</v>
      </c>
      <c r="N141" s="80">
        <v>2</v>
      </c>
      <c r="O141" s="80">
        <v>2</v>
      </c>
      <c r="P141" s="80">
        <v>2</v>
      </c>
      <c r="Q141" s="4" t="s">
        <v>1688</v>
      </c>
    </row>
    <row r="142" spans="1:17" ht="14.5">
      <c r="A142" s="7" t="s">
        <v>360</v>
      </c>
      <c r="B142" s="7" t="s">
        <v>98</v>
      </c>
      <c r="C142" s="4" t="s">
        <v>1613</v>
      </c>
      <c r="D142" s="4" t="s">
        <v>1757</v>
      </c>
      <c r="E142" s="80">
        <v>2</v>
      </c>
      <c r="F142" s="80">
        <v>2</v>
      </c>
      <c r="G142" s="80">
        <v>2</v>
      </c>
      <c r="H142" s="80">
        <v>2</v>
      </c>
      <c r="I142" s="80">
        <v>2</v>
      </c>
      <c r="J142" s="80">
        <v>2</v>
      </c>
      <c r="K142" s="80">
        <v>2</v>
      </c>
      <c r="L142" s="80">
        <v>2</v>
      </c>
      <c r="M142" s="80">
        <v>2</v>
      </c>
      <c r="N142" s="80">
        <v>2</v>
      </c>
      <c r="O142" s="80">
        <v>2</v>
      </c>
      <c r="P142" s="80">
        <v>2</v>
      </c>
      <c r="Q142" s="4" t="s">
        <v>1690</v>
      </c>
    </row>
    <row r="143" spans="1:17" ht="14.5">
      <c r="A143" s="7" t="s">
        <v>162</v>
      </c>
      <c r="B143" s="7" t="s">
        <v>98</v>
      </c>
      <c r="C143" s="4" t="s">
        <v>1617</v>
      </c>
      <c r="D143" s="4" t="s">
        <v>1759</v>
      </c>
      <c r="E143" s="80">
        <v>0</v>
      </c>
      <c r="F143" s="80">
        <v>0</v>
      </c>
      <c r="G143" s="80">
        <v>0</v>
      </c>
      <c r="H143" s="80">
        <v>0</v>
      </c>
      <c r="I143" s="80">
        <v>0</v>
      </c>
      <c r="J143" s="80">
        <v>0</v>
      </c>
      <c r="K143" s="80">
        <v>0</v>
      </c>
      <c r="L143" s="80">
        <v>0</v>
      </c>
      <c r="M143" s="80">
        <v>0</v>
      </c>
      <c r="N143" s="80">
        <v>0</v>
      </c>
      <c r="O143" s="80">
        <v>0</v>
      </c>
      <c r="P143" s="80">
        <v>0</v>
      </c>
      <c r="Q143" s="4" t="s">
        <v>1692</v>
      </c>
    </row>
    <row r="144" spans="1:17" ht="14.5">
      <c r="A144" s="7" t="s">
        <v>385</v>
      </c>
      <c r="B144" s="7" t="s">
        <v>98</v>
      </c>
      <c r="C144" s="4" t="s">
        <v>1693</v>
      </c>
      <c r="D144" s="4" t="s">
        <v>1759</v>
      </c>
      <c r="E144" s="80">
        <v>0</v>
      </c>
      <c r="F144" s="80">
        <v>0</v>
      </c>
      <c r="G144" s="80">
        <v>2</v>
      </c>
      <c r="H144" s="80">
        <v>2</v>
      </c>
      <c r="I144" s="80">
        <v>2</v>
      </c>
      <c r="J144" s="80">
        <v>2</v>
      </c>
      <c r="K144" s="80">
        <v>2</v>
      </c>
      <c r="L144" s="80">
        <v>2</v>
      </c>
      <c r="M144" s="80">
        <v>2</v>
      </c>
      <c r="N144" s="80">
        <v>2</v>
      </c>
      <c r="O144" s="80">
        <v>2</v>
      </c>
      <c r="P144" s="80">
        <v>0</v>
      </c>
      <c r="Q144" s="4" t="s">
        <v>1694</v>
      </c>
    </row>
    <row r="145" spans="1:17" ht="14.5">
      <c r="A145" s="7" t="s">
        <v>1503</v>
      </c>
      <c r="B145" s="7" t="s">
        <v>98</v>
      </c>
      <c r="C145" s="4" t="s">
        <v>1674</v>
      </c>
      <c r="D145" s="4" t="s">
        <v>1759</v>
      </c>
      <c r="E145" s="80">
        <v>2</v>
      </c>
      <c r="F145" s="80">
        <v>2</v>
      </c>
      <c r="G145" s="80">
        <v>2</v>
      </c>
      <c r="H145" s="80">
        <v>2</v>
      </c>
      <c r="I145" s="80">
        <v>2</v>
      </c>
      <c r="J145" s="80">
        <v>2</v>
      </c>
      <c r="K145" s="80">
        <v>2</v>
      </c>
      <c r="L145" s="80">
        <v>2</v>
      </c>
      <c r="M145" s="80">
        <v>2</v>
      </c>
      <c r="N145" s="80">
        <v>2</v>
      </c>
      <c r="O145" s="80">
        <v>2</v>
      </c>
      <c r="P145" s="80">
        <v>2</v>
      </c>
      <c r="Q145" s="4" t="s">
        <v>1695</v>
      </c>
    </row>
    <row r="146" spans="1:17" ht="14.5">
      <c r="A146" s="7" t="s">
        <v>1493</v>
      </c>
      <c r="B146" s="7" t="s">
        <v>98</v>
      </c>
      <c r="C146" s="4" t="s">
        <v>1613</v>
      </c>
      <c r="D146" s="4" t="s">
        <v>1676</v>
      </c>
      <c r="E146" s="80">
        <v>2</v>
      </c>
      <c r="F146" s="80">
        <v>2</v>
      </c>
      <c r="G146" s="80">
        <v>2</v>
      </c>
      <c r="H146" s="80">
        <v>2</v>
      </c>
      <c r="I146" s="80">
        <v>2</v>
      </c>
      <c r="J146" s="80">
        <v>2</v>
      </c>
      <c r="K146" s="80">
        <v>2</v>
      </c>
      <c r="L146" s="80">
        <v>2</v>
      </c>
      <c r="M146" s="80">
        <v>2</v>
      </c>
      <c r="N146" s="80">
        <v>2</v>
      </c>
      <c r="O146" s="80">
        <v>2</v>
      </c>
      <c r="P146" s="80">
        <v>2</v>
      </c>
      <c r="Q146" s="4" t="s">
        <v>1678</v>
      </c>
    </row>
    <row r="147" spans="1:17" ht="14.5">
      <c r="A147" s="7" t="s">
        <v>388</v>
      </c>
      <c r="B147" s="7" t="s">
        <v>98</v>
      </c>
      <c r="C147" s="4"/>
      <c r="D147" s="4" t="s">
        <v>1759</v>
      </c>
      <c r="E147" s="80">
        <v>2</v>
      </c>
      <c r="F147" s="80">
        <v>2</v>
      </c>
      <c r="G147" s="80">
        <v>2</v>
      </c>
      <c r="H147" s="80">
        <v>2</v>
      </c>
      <c r="I147" s="80">
        <v>2</v>
      </c>
      <c r="J147" s="80">
        <v>2</v>
      </c>
      <c r="K147" s="80">
        <v>2</v>
      </c>
      <c r="L147" s="80">
        <v>2</v>
      </c>
      <c r="M147" s="80">
        <v>2</v>
      </c>
      <c r="N147" s="80">
        <v>2</v>
      </c>
      <c r="O147" s="80">
        <v>2</v>
      </c>
      <c r="P147" s="80">
        <v>2</v>
      </c>
      <c r="Q147" s="4" t="s">
        <v>1697</v>
      </c>
    </row>
    <row r="148" spans="1:17" ht="14.5">
      <c r="A148" s="7" t="s">
        <v>407</v>
      </c>
      <c r="B148" s="7" t="s">
        <v>98</v>
      </c>
      <c r="C148" s="4" t="s">
        <v>1261</v>
      </c>
      <c r="D148" s="4" t="s">
        <v>1676</v>
      </c>
      <c r="E148" s="80">
        <v>0</v>
      </c>
      <c r="F148" s="80">
        <v>0</v>
      </c>
      <c r="G148" s="80">
        <v>0</v>
      </c>
      <c r="H148" s="80">
        <v>0</v>
      </c>
      <c r="I148" s="80">
        <v>0</v>
      </c>
      <c r="J148" s="80">
        <v>0</v>
      </c>
      <c r="K148" s="80">
        <v>0</v>
      </c>
      <c r="L148" s="80">
        <v>0</v>
      </c>
      <c r="M148" s="80">
        <v>0</v>
      </c>
      <c r="N148" s="80">
        <v>0</v>
      </c>
      <c r="O148" s="80">
        <v>0</v>
      </c>
      <c r="P148" s="80">
        <v>0</v>
      </c>
      <c r="Q148" s="4" t="s">
        <v>1698</v>
      </c>
    </row>
    <row r="149" spans="1:17" ht="14.5">
      <c r="A149" s="7" t="s">
        <v>418</v>
      </c>
      <c r="B149" s="7" t="s">
        <v>98</v>
      </c>
      <c r="C149" s="4" t="s">
        <v>1699</v>
      </c>
      <c r="D149" s="4" t="s">
        <v>1759</v>
      </c>
      <c r="E149" s="80">
        <v>2</v>
      </c>
      <c r="F149" s="80">
        <v>2</v>
      </c>
      <c r="G149" s="80">
        <v>2</v>
      </c>
      <c r="H149" s="80">
        <v>2</v>
      </c>
      <c r="I149" s="80">
        <v>2</v>
      </c>
      <c r="J149" s="80">
        <v>2</v>
      </c>
      <c r="K149" s="80">
        <v>2</v>
      </c>
      <c r="L149" s="80">
        <v>2</v>
      </c>
      <c r="M149" s="80">
        <v>2</v>
      </c>
      <c r="N149" s="80">
        <v>2</v>
      </c>
      <c r="O149" s="80">
        <v>2</v>
      </c>
      <c r="P149" s="80">
        <v>2</v>
      </c>
      <c r="Q149" s="4" t="s">
        <v>1700</v>
      </c>
    </row>
    <row r="150" spans="1:17" ht="14.5">
      <c r="A150" s="7" t="s">
        <v>1500</v>
      </c>
      <c r="B150" s="7" t="s">
        <v>98</v>
      </c>
      <c r="C150" s="4" t="s">
        <v>1613</v>
      </c>
      <c r="D150" s="4" t="s">
        <v>1759</v>
      </c>
      <c r="E150" s="80">
        <v>2</v>
      </c>
      <c r="F150" s="80">
        <v>2</v>
      </c>
      <c r="G150" s="80">
        <v>2</v>
      </c>
      <c r="H150" s="80">
        <v>2</v>
      </c>
      <c r="I150" s="80">
        <v>2</v>
      </c>
      <c r="J150" s="80">
        <v>2</v>
      </c>
      <c r="K150" s="80">
        <v>2</v>
      </c>
      <c r="L150" s="80">
        <v>2</v>
      </c>
      <c r="M150" s="80">
        <v>2</v>
      </c>
      <c r="N150" s="80">
        <v>2</v>
      </c>
      <c r="O150" s="80">
        <v>2</v>
      </c>
      <c r="P150" s="80">
        <v>2</v>
      </c>
      <c r="Q150" s="4" t="s">
        <v>1701</v>
      </c>
    </row>
    <row r="151" spans="1:17" ht="14.5">
      <c r="A151" s="7" t="s">
        <v>171</v>
      </c>
      <c r="B151" s="7" t="s">
        <v>98</v>
      </c>
      <c r="C151" s="4" t="s">
        <v>1627</v>
      </c>
      <c r="D151" s="4" t="s">
        <v>1757</v>
      </c>
      <c r="E151" s="80">
        <v>2</v>
      </c>
      <c r="F151" s="80">
        <v>2</v>
      </c>
      <c r="G151" s="80">
        <v>2</v>
      </c>
      <c r="H151" s="80">
        <v>1</v>
      </c>
      <c r="I151" s="80">
        <v>0</v>
      </c>
      <c r="J151" s="80">
        <v>0</v>
      </c>
      <c r="K151" s="80">
        <v>0</v>
      </c>
      <c r="L151" s="80">
        <v>0</v>
      </c>
      <c r="M151" s="80">
        <v>1</v>
      </c>
      <c r="N151" s="80">
        <v>2</v>
      </c>
      <c r="O151" s="80">
        <v>2</v>
      </c>
      <c r="P151" s="80">
        <v>2</v>
      </c>
      <c r="Q151" s="4" t="s">
        <v>1703</v>
      </c>
    </row>
    <row r="152" spans="1:17" ht="14.5">
      <c r="A152" s="7"/>
      <c r="B152" s="7"/>
      <c r="C152" s="4"/>
      <c r="D152" s="4"/>
      <c r="E152" s="80"/>
      <c r="F152" s="80"/>
      <c r="G152" s="80"/>
      <c r="H152" s="80"/>
      <c r="I152" s="80"/>
      <c r="J152" s="80"/>
      <c r="K152" s="80"/>
      <c r="L152" s="80"/>
      <c r="M152" s="80"/>
      <c r="N152" s="80"/>
      <c r="O152" s="80"/>
      <c r="P152" s="80"/>
      <c r="Q152" s="4"/>
    </row>
    <row r="153" spans="1:17" ht="14.5">
      <c r="A153" s="4"/>
      <c r="B153" s="4"/>
      <c r="C153" s="4"/>
      <c r="D153" s="4"/>
      <c r="E153" s="80"/>
      <c r="F153" s="80"/>
      <c r="G153" s="80"/>
      <c r="H153" s="80"/>
      <c r="I153" s="80"/>
      <c r="J153" s="80"/>
      <c r="K153" s="80"/>
      <c r="L153" s="80"/>
      <c r="M153" s="80"/>
      <c r="N153" s="80"/>
      <c r="O153" s="80"/>
      <c r="P153" s="80"/>
      <c r="Q153" s="4"/>
    </row>
    <row r="154" spans="1:17" ht="14.5">
      <c r="A154" s="2" t="s">
        <v>1599</v>
      </c>
      <c r="B154" s="2"/>
      <c r="C154" s="4"/>
      <c r="D154" s="4"/>
      <c r="E154" s="80"/>
      <c r="F154" s="80"/>
      <c r="G154" s="80"/>
      <c r="H154" s="80"/>
      <c r="I154" s="80"/>
      <c r="J154" s="80"/>
      <c r="K154" s="80"/>
      <c r="L154" s="80"/>
      <c r="M154" s="80"/>
      <c r="N154" s="80"/>
      <c r="O154" s="80"/>
      <c r="P154" s="80"/>
      <c r="Q154" s="4"/>
    </row>
    <row r="155" spans="1:17" ht="14.5">
      <c r="A155" s="129" t="s">
        <v>1704</v>
      </c>
      <c r="B155" s="130"/>
      <c r="C155" s="130"/>
      <c r="D155" s="130"/>
      <c r="E155" s="130"/>
      <c r="F155" s="130"/>
      <c r="G155" s="130"/>
      <c r="H155" s="130"/>
      <c r="I155" s="130"/>
      <c r="J155" s="130"/>
      <c r="K155" s="130"/>
      <c r="L155" s="130"/>
      <c r="M155" s="130"/>
      <c r="N155" s="130"/>
      <c r="O155" s="130"/>
      <c r="P155" s="130"/>
      <c r="Q155" s="130"/>
    </row>
    <row r="156" spans="1:17" ht="14.5">
      <c r="A156" s="129" t="s">
        <v>1705</v>
      </c>
      <c r="B156" s="130"/>
      <c r="C156" s="130"/>
      <c r="D156" s="130"/>
      <c r="E156" s="130"/>
      <c r="F156" s="130"/>
      <c r="G156" s="130"/>
      <c r="H156" s="130"/>
      <c r="I156" s="130"/>
      <c r="J156" s="130"/>
      <c r="K156" s="130"/>
      <c r="L156" s="130"/>
      <c r="M156" s="130"/>
      <c r="N156" s="130"/>
      <c r="O156" s="130"/>
      <c r="P156" s="130"/>
      <c r="Q156" s="130"/>
    </row>
    <row r="157" spans="1:17" ht="14.5">
      <c r="A157" s="129" t="s">
        <v>1706</v>
      </c>
      <c r="B157" s="130"/>
      <c r="C157" s="130"/>
      <c r="D157" s="130"/>
      <c r="E157" s="130"/>
      <c r="F157" s="130"/>
      <c r="G157" s="130"/>
      <c r="H157" s="130"/>
      <c r="I157" s="130"/>
      <c r="J157" s="130"/>
      <c r="K157" s="130"/>
      <c r="L157" s="130"/>
      <c r="M157" s="130"/>
      <c r="N157" s="130"/>
      <c r="O157" s="130"/>
      <c r="P157" s="130"/>
      <c r="Q157" s="130"/>
    </row>
    <row r="158" spans="1:17" ht="14.5">
      <c r="A158" s="129" t="s">
        <v>1707</v>
      </c>
      <c r="B158" s="130"/>
      <c r="C158" s="130"/>
      <c r="D158" s="130"/>
      <c r="E158" s="130"/>
      <c r="F158" s="130"/>
      <c r="G158" s="130"/>
      <c r="H158" s="130"/>
      <c r="I158" s="130"/>
      <c r="J158" s="130"/>
      <c r="K158" s="130"/>
      <c r="L158" s="130"/>
      <c r="M158" s="130"/>
      <c r="N158" s="130"/>
      <c r="O158" s="130"/>
      <c r="P158" s="130"/>
      <c r="Q158" s="130"/>
    </row>
    <row r="159" spans="1:17" ht="14.5">
      <c r="A159" s="129" t="s">
        <v>1708</v>
      </c>
      <c r="B159" s="130"/>
      <c r="C159" s="130"/>
      <c r="D159" s="130"/>
      <c r="E159" s="130"/>
      <c r="F159" s="130"/>
      <c r="G159" s="130"/>
      <c r="H159" s="130"/>
      <c r="I159" s="130"/>
      <c r="J159" s="130"/>
      <c r="K159" s="130"/>
      <c r="L159" s="130"/>
      <c r="M159" s="130"/>
      <c r="N159" s="130"/>
      <c r="O159" s="130"/>
      <c r="P159" s="130"/>
      <c r="Q159" s="130"/>
    </row>
    <row r="160" spans="1:17" ht="14.5">
      <c r="A160" s="129" t="s">
        <v>1709</v>
      </c>
      <c r="B160" s="130"/>
      <c r="C160" s="130"/>
      <c r="D160" s="130"/>
      <c r="E160" s="130"/>
      <c r="F160" s="130"/>
      <c r="G160" s="130"/>
      <c r="H160" s="130"/>
      <c r="I160" s="130"/>
      <c r="J160" s="130"/>
      <c r="K160" s="130"/>
      <c r="L160" s="130"/>
      <c r="M160" s="130"/>
      <c r="N160" s="130"/>
      <c r="O160" s="130"/>
      <c r="P160" s="130"/>
      <c r="Q160" s="130"/>
    </row>
    <row r="161" spans="1:17" ht="14.5">
      <c r="A161" s="129" t="s">
        <v>1710</v>
      </c>
      <c r="B161" s="130"/>
      <c r="C161" s="130"/>
      <c r="D161" s="130"/>
      <c r="E161" s="130"/>
      <c r="F161" s="130"/>
      <c r="G161" s="130"/>
      <c r="H161" s="130"/>
      <c r="I161" s="130"/>
      <c r="J161" s="130"/>
      <c r="K161" s="130"/>
      <c r="L161" s="130"/>
      <c r="M161" s="130"/>
      <c r="N161" s="130"/>
      <c r="O161" s="130"/>
      <c r="P161" s="130"/>
      <c r="Q161" s="130"/>
    </row>
    <row r="162" spans="1:17" ht="14.5">
      <c r="A162" s="129" t="s">
        <v>1711</v>
      </c>
      <c r="B162" s="130"/>
      <c r="C162" s="130"/>
      <c r="D162" s="130"/>
      <c r="E162" s="130"/>
      <c r="F162" s="130"/>
      <c r="G162" s="130"/>
      <c r="H162" s="130"/>
      <c r="I162" s="130"/>
      <c r="J162" s="130"/>
      <c r="K162" s="130"/>
      <c r="L162" s="130"/>
      <c r="M162" s="130"/>
      <c r="N162" s="130"/>
      <c r="O162" s="130"/>
      <c r="P162" s="130"/>
      <c r="Q162" s="130"/>
    </row>
    <row r="163" spans="1:17" ht="14.5">
      <c r="A163" s="129" t="s">
        <v>1712</v>
      </c>
      <c r="B163" s="130"/>
      <c r="C163" s="130"/>
      <c r="D163" s="130"/>
      <c r="E163" s="130"/>
      <c r="F163" s="130"/>
      <c r="G163" s="130"/>
      <c r="H163" s="130"/>
      <c r="I163" s="130"/>
      <c r="J163" s="130"/>
      <c r="K163" s="130"/>
      <c r="L163" s="130"/>
      <c r="M163" s="130"/>
      <c r="N163" s="130"/>
      <c r="O163" s="130"/>
      <c r="P163" s="130"/>
      <c r="Q163" s="130"/>
    </row>
    <row r="164" spans="1:17" ht="14.5">
      <c r="A164" s="129" t="s">
        <v>1713</v>
      </c>
      <c r="B164" s="130"/>
      <c r="C164" s="130"/>
      <c r="D164" s="130"/>
      <c r="E164" s="130"/>
      <c r="F164" s="130"/>
      <c r="G164" s="130"/>
      <c r="H164" s="130"/>
      <c r="I164" s="130"/>
      <c r="J164" s="130"/>
      <c r="K164" s="130"/>
      <c r="L164" s="130"/>
      <c r="M164" s="130"/>
      <c r="N164" s="130"/>
      <c r="O164" s="130"/>
      <c r="P164" s="130"/>
      <c r="Q164" s="130"/>
    </row>
    <row r="165" spans="1:17" ht="14.5">
      <c r="A165" s="129" t="s">
        <v>1714</v>
      </c>
      <c r="B165" s="130"/>
      <c r="C165" s="130"/>
      <c r="D165" s="130"/>
      <c r="E165" s="130"/>
      <c r="F165" s="130"/>
      <c r="G165" s="130"/>
      <c r="H165" s="130"/>
      <c r="I165" s="130"/>
      <c r="J165" s="130"/>
      <c r="K165" s="130"/>
      <c r="L165" s="130"/>
      <c r="M165" s="130"/>
      <c r="N165" s="130"/>
      <c r="O165" s="130"/>
      <c r="P165" s="130"/>
      <c r="Q165" s="130"/>
    </row>
    <row r="166" spans="1:17" ht="14.5">
      <c r="A166" s="129" t="s">
        <v>1715</v>
      </c>
      <c r="B166" s="130"/>
      <c r="C166" s="130"/>
      <c r="D166" s="130"/>
      <c r="E166" s="130"/>
      <c r="F166" s="130"/>
      <c r="G166" s="130"/>
      <c r="H166" s="130"/>
      <c r="I166" s="130"/>
      <c r="J166" s="130"/>
      <c r="K166" s="130"/>
      <c r="L166" s="130"/>
      <c r="M166" s="130"/>
      <c r="N166" s="130"/>
      <c r="O166" s="130"/>
      <c r="P166" s="130"/>
      <c r="Q166" s="130"/>
    </row>
    <row r="167" spans="1:17" ht="14.5">
      <c r="A167" s="129" t="s">
        <v>1716</v>
      </c>
      <c r="B167" s="130"/>
      <c r="C167" s="130"/>
      <c r="D167" s="130"/>
      <c r="E167" s="130"/>
      <c r="F167" s="130"/>
      <c r="G167" s="130"/>
      <c r="H167" s="130"/>
      <c r="I167" s="130"/>
      <c r="J167" s="130"/>
      <c r="K167" s="130"/>
      <c r="L167" s="130"/>
      <c r="M167" s="130"/>
      <c r="N167" s="130"/>
      <c r="O167" s="130"/>
      <c r="P167" s="130"/>
      <c r="Q167" s="130"/>
    </row>
    <row r="168" spans="1:17" ht="14.5">
      <c r="A168" s="129" t="s">
        <v>1717</v>
      </c>
      <c r="B168" s="130"/>
      <c r="C168" s="130"/>
      <c r="D168" s="130"/>
      <c r="E168" s="130"/>
      <c r="F168" s="130"/>
      <c r="G168" s="130"/>
      <c r="H168" s="130"/>
      <c r="I168" s="130"/>
      <c r="J168" s="130"/>
      <c r="K168" s="130"/>
      <c r="L168" s="130"/>
      <c r="M168" s="130"/>
      <c r="N168" s="130"/>
      <c r="O168" s="130"/>
      <c r="P168" s="130"/>
      <c r="Q168" s="130"/>
    </row>
    <row r="169" spans="1:17" ht="14.5">
      <c r="A169" s="129" t="s">
        <v>1718</v>
      </c>
      <c r="B169" s="130"/>
      <c r="C169" s="130"/>
      <c r="D169" s="130"/>
      <c r="E169" s="130"/>
      <c r="F169" s="130"/>
      <c r="G169" s="130"/>
      <c r="H169" s="130"/>
      <c r="I169" s="130"/>
      <c r="J169" s="130"/>
      <c r="K169" s="130"/>
      <c r="L169" s="130"/>
      <c r="M169" s="130"/>
      <c r="N169" s="130"/>
      <c r="O169" s="130"/>
      <c r="P169" s="130"/>
      <c r="Q169" s="130"/>
    </row>
    <row r="170" spans="1:17" ht="14.5">
      <c r="A170" s="129" t="s">
        <v>1719</v>
      </c>
      <c r="B170" s="130"/>
      <c r="C170" s="130"/>
      <c r="D170" s="130"/>
      <c r="E170" s="130"/>
      <c r="F170" s="130"/>
      <c r="G170" s="130"/>
      <c r="H170" s="130"/>
      <c r="I170" s="130"/>
      <c r="J170" s="130"/>
      <c r="K170" s="130"/>
      <c r="L170" s="130"/>
      <c r="M170" s="130"/>
      <c r="N170" s="130"/>
      <c r="O170" s="130"/>
      <c r="P170" s="130"/>
      <c r="Q170" s="130"/>
    </row>
    <row r="171" spans="1:17" ht="14.5">
      <c r="A171" s="129" t="s">
        <v>1720</v>
      </c>
      <c r="B171" s="130"/>
      <c r="C171" s="130"/>
      <c r="D171" s="130"/>
      <c r="E171" s="130"/>
      <c r="F171" s="130"/>
      <c r="G171" s="130"/>
      <c r="H171" s="130"/>
      <c r="I171" s="130"/>
      <c r="J171" s="130"/>
      <c r="K171" s="130"/>
      <c r="L171" s="130"/>
      <c r="M171" s="130"/>
      <c r="N171" s="130"/>
      <c r="O171" s="130"/>
      <c r="P171" s="130"/>
      <c r="Q171" s="130"/>
    </row>
    <row r="172" spans="1:17" ht="14.5">
      <c r="A172" s="129" t="s">
        <v>1721</v>
      </c>
      <c r="B172" s="130"/>
      <c r="C172" s="130"/>
      <c r="D172" s="130"/>
      <c r="E172" s="130"/>
      <c r="F172" s="130"/>
      <c r="G172" s="130"/>
      <c r="H172" s="130"/>
      <c r="I172" s="130"/>
      <c r="J172" s="130"/>
      <c r="K172" s="130"/>
      <c r="L172" s="130"/>
      <c r="M172" s="130"/>
      <c r="N172" s="130"/>
      <c r="O172" s="130"/>
      <c r="P172" s="130"/>
      <c r="Q172" s="130"/>
    </row>
    <row r="173" spans="1:17" ht="14.5">
      <c r="A173" s="129" t="s">
        <v>1722</v>
      </c>
      <c r="B173" s="130"/>
      <c r="C173" s="130"/>
      <c r="D173" s="130"/>
      <c r="E173" s="130"/>
      <c r="F173" s="130"/>
      <c r="G173" s="130"/>
      <c r="H173" s="130"/>
      <c r="I173" s="130"/>
      <c r="J173" s="130"/>
      <c r="K173" s="130"/>
      <c r="L173" s="130"/>
      <c r="M173" s="130"/>
      <c r="N173" s="130"/>
      <c r="O173" s="130"/>
      <c r="P173" s="130"/>
      <c r="Q173" s="130"/>
    </row>
    <row r="174" spans="1:17" ht="14.5">
      <c r="A174" s="129" t="s">
        <v>1723</v>
      </c>
      <c r="B174" s="130"/>
      <c r="C174" s="130"/>
      <c r="D174" s="130"/>
      <c r="E174" s="130"/>
      <c r="F174" s="130"/>
      <c r="G174" s="130"/>
      <c r="H174" s="130"/>
      <c r="I174" s="130"/>
      <c r="J174" s="130"/>
      <c r="K174" s="130"/>
      <c r="L174" s="130"/>
      <c r="M174" s="130"/>
      <c r="N174" s="130"/>
      <c r="O174" s="130"/>
      <c r="P174" s="130"/>
      <c r="Q174" s="130"/>
    </row>
    <row r="175" spans="1:17" ht="14.5">
      <c r="A175" s="129" t="s">
        <v>1724</v>
      </c>
      <c r="B175" s="130"/>
      <c r="C175" s="130"/>
      <c r="D175" s="130"/>
      <c r="E175" s="130"/>
      <c r="F175" s="130"/>
      <c r="G175" s="130"/>
      <c r="H175" s="130"/>
      <c r="I175" s="130"/>
      <c r="J175" s="130"/>
      <c r="K175" s="130"/>
      <c r="L175" s="130"/>
      <c r="M175" s="130"/>
      <c r="N175" s="130"/>
      <c r="O175" s="130"/>
      <c r="P175" s="130"/>
      <c r="Q175" s="130"/>
    </row>
    <row r="176" spans="1:17" ht="14.5">
      <c r="A176" s="129" t="s">
        <v>1725</v>
      </c>
      <c r="B176" s="130"/>
      <c r="C176" s="130"/>
      <c r="D176" s="130"/>
      <c r="E176" s="130"/>
      <c r="F176" s="130"/>
      <c r="G176" s="130"/>
      <c r="H176" s="130"/>
      <c r="I176" s="130"/>
      <c r="J176" s="130"/>
      <c r="K176" s="130"/>
      <c r="L176" s="130"/>
      <c r="M176" s="130"/>
      <c r="N176" s="130"/>
      <c r="O176" s="130"/>
      <c r="P176" s="130"/>
      <c r="Q176" s="130"/>
    </row>
    <row r="177" spans="1:17" ht="14.5">
      <c r="A177" s="129" t="s">
        <v>1726</v>
      </c>
      <c r="B177" s="130"/>
      <c r="C177" s="130"/>
      <c r="D177" s="130"/>
      <c r="E177" s="130"/>
      <c r="F177" s="130"/>
      <c r="G177" s="130"/>
      <c r="H177" s="130"/>
      <c r="I177" s="130"/>
      <c r="J177" s="130"/>
      <c r="K177" s="130"/>
      <c r="L177" s="130"/>
      <c r="M177" s="130"/>
      <c r="N177" s="130"/>
      <c r="O177" s="130"/>
      <c r="P177" s="130"/>
      <c r="Q177" s="130"/>
    </row>
    <row r="178" spans="1:17" ht="14.5">
      <c r="A178" s="129" t="s">
        <v>1727</v>
      </c>
      <c r="B178" s="130"/>
      <c r="C178" s="130"/>
      <c r="D178" s="130"/>
      <c r="E178" s="130"/>
      <c r="F178" s="130"/>
      <c r="G178" s="130"/>
      <c r="H178" s="130"/>
      <c r="I178" s="130"/>
      <c r="J178" s="130"/>
      <c r="K178" s="130"/>
      <c r="L178" s="130"/>
      <c r="M178" s="130"/>
      <c r="N178" s="130"/>
      <c r="O178" s="130"/>
      <c r="P178" s="130"/>
      <c r="Q178" s="130"/>
    </row>
    <row r="179" spans="1:17" ht="14.5">
      <c r="A179" s="129" t="s">
        <v>1728</v>
      </c>
      <c r="B179" s="130"/>
      <c r="C179" s="130"/>
      <c r="D179" s="130"/>
      <c r="E179" s="130"/>
      <c r="F179" s="130"/>
      <c r="G179" s="130"/>
      <c r="H179" s="130"/>
      <c r="I179" s="130"/>
      <c r="J179" s="130"/>
      <c r="K179" s="130"/>
      <c r="L179" s="130"/>
      <c r="M179" s="130"/>
      <c r="N179" s="130"/>
      <c r="O179" s="130"/>
      <c r="P179" s="130"/>
      <c r="Q179" s="130"/>
    </row>
    <row r="180" spans="1:17" ht="14.5">
      <c r="A180" s="129" t="s">
        <v>1729</v>
      </c>
      <c r="B180" s="130"/>
      <c r="C180" s="130"/>
      <c r="D180" s="130"/>
      <c r="E180" s="130"/>
      <c r="F180" s="130"/>
      <c r="G180" s="130"/>
      <c r="H180" s="130"/>
      <c r="I180" s="130"/>
      <c r="J180" s="130"/>
      <c r="K180" s="130"/>
      <c r="L180" s="130"/>
      <c r="M180" s="130"/>
      <c r="N180" s="130"/>
      <c r="O180" s="130"/>
      <c r="P180" s="130"/>
      <c r="Q180" s="130"/>
    </row>
    <row r="181" spans="1:17" ht="14.5">
      <c r="A181" s="129" t="s">
        <v>1730</v>
      </c>
      <c r="B181" s="130"/>
      <c r="C181" s="130"/>
      <c r="D181" s="130"/>
      <c r="E181" s="130"/>
      <c r="F181" s="130"/>
      <c r="G181" s="130"/>
      <c r="H181" s="130"/>
      <c r="I181" s="130"/>
      <c r="J181" s="130"/>
      <c r="K181" s="130"/>
      <c r="L181" s="130"/>
      <c r="M181" s="130"/>
      <c r="N181" s="130"/>
      <c r="O181" s="130"/>
      <c r="P181" s="130"/>
      <c r="Q181" s="130"/>
    </row>
    <row r="182" spans="1:17" ht="14.5">
      <c r="A182" s="129" t="s">
        <v>1731</v>
      </c>
      <c r="B182" s="130"/>
      <c r="C182" s="130"/>
      <c r="D182" s="130"/>
      <c r="E182" s="130"/>
      <c r="F182" s="130"/>
      <c r="G182" s="130"/>
      <c r="H182" s="130"/>
      <c r="I182" s="130"/>
      <c r="J182" s="130"/>
      <c r="K182" s="130"/>
      <c r="L182" s="130"/>
      <c r="M182" s="130"/>
      <c r="N182" s="130"/>
      <c r="O182" s="130"/>
      <c r="P182" s="130"/>
      <c r="Q182" s="130"/>
    </row>
    <row r="183" spans="1:17" ht="14.5">
      <c r="A183" s="129" t="s">
        <v>1732</v>
      </c>
      <c r="B183" s="130"/>
      <c r="C183" s="130"/>
      <c r="D183" s="130"/>
      <c r="E183" s="130"/>
      <c r="F183" s="130"/>
      <c r="G183" s="130"/>
      <c r="H183" s="130"/>
      <c r="I183" s="130"/>
      <c r="J183" s="130"/>
      <c r="K183" s="130"/>
      <c r="L183" s="130"/>
      <c r="M183" s="130"/>
      <c r="N183" s="130"/>
      <c r="O183" s="130"/>
      <c r="P183" s="130"/>
      <c r="Q183" s="130"/>
    </row>
    <row r="184" spans="1:17" ht="14.5">
      <c r="A184" s="129" t="s">
        <v>1733</v>
      </c>
      <c r="B184" s="130"/>
      <c r="C184" s="130"/>
      <c r="D184" s="130"/>
      <c r="E184" s="130"/>
      <c r="F184" s="130"/>
      <c r="G184" s="130"/>
      <c r="H184" s="130"/>
      <c r="I184" s="130"/>
      <c r="J184" s="130"/>
      <c r="K184" s="130"/>
      <c r="L184" s="130"/>
      <c r="M184" s="130"/>
      <c r="N184" s="130"/>
      <c r="O184" s="130"/>
      <c r="P184" s="130"/>
      <c r="Q184" s="130"/>
    </row>
    <row r="185" spans="1:17" ht="14.5">
      <c r="A185" s="129" t="s">
        <v>1734</v>
      </c>
      <c r="B185" s="130"/>
      <c r="C185" s="130"/>
      <c r="D185" s="130"/>
      <c r="E185" s="130"/>
      <c r="F185" s="130"/>
      <c r="G185" s="130"/>
      <c r="H185" s="130"/>
      <c r="I185" s="130"/>
      <c r="J185" s="130"/>
      <c r="K185" s="130"/>
      <c r="L185" s="130"/>
      <c r="M185" s="130"/>
      <c r="N185" s="130"/>
      <c r="O185" s="130"/>
      <c r="P185" s="130"/>
      <c r="Q185" s="130"/>
    </row>
    <row r="186" spans="1:17" ht="14.5">
      <c r="A186" s="129" t="s">
        <v>1735</v>
      </c>
      <c r="B186" s="130"/>
      <c r="C186" s="130"/>
      <c r="D186" s="130"/>
      <c r="E186" s="130"/>
      <c r="F186" s="130"/>
      <c r="G186" s="130"/>
      <c r="H186" s="130"/>
      <c r="I186" s="130"/>
      <c r="J186" s="130"/>
      <c r="K186" s="130"/>
      <c r="L186" s="130"/>
      <c r="M186" s="130"/>
      <c r="N186" s="130"/>
      <c r="O186" s="130"/>
      <c r="P186" s="130"/>
      <c r="Q186" s="130"/>
    </row>
    <row r="187" spans="1:17" ht="14.5">
      <c r="A187" s="129" t="s">
        <v>1736</v>
      </c>
      <c r="B187" s="130"/>
      <c r="C187" s="130"/>
      <c r="D187" s="130"/>
      <c r="E187" s="130"/>
      <c r="F187" s="130"/>
      <c r="G187" s="130"/>
      <c r="H187" s="130"/>
      <c r="I187" s="130"/>
      <c r="J187" s="130"/>
      <c r="K187" s="130"/>
      <c r="L187" s="130"/>
      <c r="M187" s="130"/>
      <c r="N187" s="130"/>
      <c r="O187" s="130"/>
      <c r="P187" s="130"/>
      <c r="Q187" s="130"/>
    </row>
    <row r="188" spans="1:17" ht="14.5">
      <c r="A188" s="129" t="s">
        <v>1737</v>
      </c>
      <c r="B188" s="130"/>
      <c r="C188" s="130"/>
      <c r="D188" s="130"/>
      <c r="E188" s="130"/>
      <c r="F188" s="130"/>
      <c r="G188" s="130"/>
      <c r="H188" s="130"/>
      <c r="I188" s="130"/>
      <c r="J188" s="130"/>
      <c r="K188" s="130"/>
      <c r="L188" s="130"/>
      <c r="M188" s="130"/>
      <c r="N188" s="130"/>
      <c r="O188" s="130"/>
      <c r="P188" s="130"/>
      <c r="Q188" s="130"/>
    </row>
    <row r="189" spans="1:17" ht="14.5">
      <c r="A189" s="129" t="s">
        <v>1738</v>
      </c>
      <c r="B189" s="130"/>
      <c r="C189" s="130"/>
      <c r="D189" s="130"/>
      <c r="E189" s="130"/>
      <c r="F189" s="130"/>
      <c r="G189" s="130"/>
      <c r="H189" s="130"/>
      <c r="I189" s="130"/>
      <c r="J189" s="130"/>
      <c r="K189" s="130"/>
      <c r="L189" s="130"/>
      <c r="M189" s="130"/>
      <c r="N189" s="130"/>
      <c r="O189" s="130"/>
      <c r="P189" s="130"/>
      <c r="Q189" s="130"/>
    </row>
    <row r="190" spans="1:17" ht="14.5">
      <c r="A190" s="129" t="s">
        <v>1739</v>
      </c>
      <c r="B190" s="130"/>
      <c r="C190" s="130"/>
      <c r="D190" s="130"/>
      <c r="E190" s="130"/>
      <c r="F190" s="130"/>
      <c r="G190" s="130"/>
      <c r="H190" s="130"/>
      <c r="I190" s="130"/>
      <c r="J190" s="130"/>
      <c r="K190" s="130"/>
      <c r="L190" s="130"/>
      <c r="M190" s="130"/>
      <c r="N190" s="130"/>
      <c r="O190" s="130"/>
      <c r="P190" s="130"/>
      <c r="Q190" s="130"/>
    </row>
    <row r="191" spans="1:17" ht="14.5">
      <c r="A191" s="129" t="s">
        <v>1740</v>
      </c>
      <c r="B191" s="130"/>
      <c r="C191" s="130"/>
      <c r="D191" s="130"/>
      <c r="E191" s="130"/>
      <c r="F191" s="130"/>
      <c r="G191" s="130"/>
      <c r="H191" s="130"/>
      <c r="I191" s="130"/>
      <c r="J191" s="130"/>
      <c r="K191" s="130"/>
      <c r="L191" s="130"/>
      <c r="M191" s="130"/>
      <c r="N191" s="130"/>
      <c r="O191" s="130"/>
      <c r="P191" s="130"/>
      <c r="Q191" s="130"/>
    </row>
    <row r="192" spans="1:17" ht="14.5">
      <c r="A192" s="129" t="s">
        <v>1741</v>
      </c>
      <c r="B192" s="130"/>
      <c r="C192" s="130"/>
      <c r="D192" s="130"/>
      <c r="E192" s="130"/>
      <c r="F192" s="130"/>
      <c r="G192" s="130"/>
      <c r="H192" s="130"/>
      <c r="I192" s="130"/>
      <c r="J192" s="130"/>
      <c r="K192" s="130"/>
      <c r="L192" s="130"/>
      <c r="M192" s="130"/>
      <c r="N192" s="130"/>
      <c r="O192" s="130"/>
      <c r="P192" s="130"/>
      <c r="Q192" s="130"/>
    </row>
    <row r="193" spans="1:17" ht="14.5">
      <c r="A193" s="129" t="s">
        <v>1742</v>
      </c>
      <c r="B193" s="130"/>
      <c r="C193" s="130"/>
      <c r="D193" s="130"/>
      <c r="E193" s="130"/>
      <c r="F193" s="130"/>
      <c r="G193" s="130"/>
      <c r="H193" s="130"/>
      <c r="I193" s="130"/>
      <c r="J193" s="130"/>
      <c r="K193" s="130"/>
      <c r="L193" s="130"/>
      <c r="M193" s="130"/>
      <c r="N193" s="130"/>
      <c r="O193" s="130"/>
      <c r="P193" s="130"/>
      <c r="Q193" s="130"/>
    </row>
    <row r="194" spans="1:17" ht="14.5">
      <c r="A194" s="129" t="s">
        <v>1743</v>
      </c>
      <c r="B194" s="130"/>
      <c r="C194" s="130"/>
      <c r="D194" s="130"/>
      <c r="E194" s="130"/>
      <c r="F194" s="130"/>
      <c r="G194" s="130"/>
      <c r="H194" s="130"/>
      <c r="I194" s="130"/>
      <c r="J194" s="130"/>
      <c r="K194" s="130"/>
      <c r="L194" s="130"/>
      <c r="M194" s="130"/>
      <c r="N194" s="130"/>
      <c r="O194" s="130"/>
      <c r="P194" s="130"/>
      <c r="Q194" s="130"/>
    </row>
  </sheetData>
  <mergeCells count="40">
    <mergeCell ref="A155:Q155"/>
    <mergeCell ref="A156:Q156"/>
    <mergeCell ref="A157:Q157"/>
    <mergeCell ref="A158:Q158"/>
    <mergeCell ref="A159:Q159"/>
    <mergeCell ref="A160:Q160"/>
    <mergeCell ref="A161:Q161"/>
    <mergeCell ref="A162:Q162"/>
    <mergeCell ref="A163:Q163"/>
    <mergeCell ref="A164:Q164"/>
    <mergeCell ref="A165:Q165"/>
    <mergeCell ref="A166:Q166"/>
    <mergeCell ref="A167:Q167"/>
    <mergeCell ref="A168:Q168"/>
    <mergeCell ref="A169:Q169"/>
    <mergeCell ref="A170:Q170"/>
    <mergeCell ref="A171:Q171"/>
    <mergeCell ref="A172:Q172"/>
    <mergeCell ref="A173:Q173"/>
    <mergeCell ref="A174:Q174"/>
    <mergeCell ref="A175:Q175"/>
    <mergeCell ref="A176:Q176"/>
    <mergeCell ref="A177:Q177"/>
    <mergeCell ref="A178:Q178"/>
    <mergeCell ref="A179:Q179"/>
    <mergeCell ref="A180:Q180"/>
    <mergeCell ref="A181:Q181"/>
    <mergeCell ref="A182:Q182"/>
    <mergeCell ref="A190:Q190"/>
    <mergeCell ref="A191:Q191"/>
    <mergeCell ref="A192:Q192"/>
    <mergeCell ref="A193:Q193"/>
    <mergeCell ref="A194:Q194"/>
    <mergeCell ref="A183:Q183"/>
    <mergeCell ref="A184:Q184"/>
    <mergeCell ref="A185:Q185"/>
    <mergeCell ref="A186:Q186"/>
    <mergeCell ref="A187:Q187"/>
    <mergeCell ref="A188:Q188"/>
    <mergeCell ref="A189:Q18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R195"/>
  <sheetViews>
    <sheetView tabSelected="1" topLeftCell="C1" workbookViewId="0">
      <pane ySplit="1" topLeftCell="A2" activePane="bottomLeft" state="frozen"/>
      <selection pane="bottomLeft" activeCell="X29" sqref="X29"/>
    </sheetView>
  </sheetViews>
  <sheetFormatPr defaultColWidth="14.453125" defaultRowHeight="15" customHeight="1"/>
  <cols>
    <col min="1" max="1" width="32.1796875" style="72" bestFit="1" customWidth="1"/>
    <col min="2" max="2" width="19.453125" style="83" bestFit="1" customWidth="1"/>
    <col min="3" max="3" width="73.453125" style="72" bestFit="1" customWidth="1"/>
    <col min="4" max="15" width="10.1796875" style="83" hidden="1" customWidth="1"/>
    <col min="16" max="16" width="164.26953125" style="72" customWidth="1"/>
  </cols>
  <sheetData>
    <row r="1" spans="1:18" ht="28.5" customHeight="1">
      <c r="A1" s="104" t="s">
        <v>1548</v>
      </c>
      <c r="B1" s="101" t="s">
        <v>1543</v>
      </c>
      <c r="C1" s="105" t="s">
        <v>1744</v>
      </c>
      <c r="D1" s="101" t="s">
        <v>1760</v>
      </c>
      <c r="E1" s="101" t="s">
        <v>1761</v>
      </c>
      <c r="F1" s="101" t="s">
        <v>1762</v>
      </c>
      <c r="G1" s="101" t="s">
        <v>1763</v>
      </c>
      <c r="H1" s="101" t="s">
        <v>1764</v>
      </c>
      <c r="I1" s="101" t="s">
        <v>1765</v>
      </c>
      <c r="J1" s="101" t="s">
        <v>1766</v>
      </c>
      <c r="K1" s="101" t="s">
        <v>1767</v>
      </c>
      <c r="L1" s="101" t="s">
        <v>1768</v>
      </c>
      <c r="M1" s="101" t="s">
        <v>1769</v>
      </c>
      <c r="N1" s="101" t="s">
        <v>1770</v>
      </c>
      <c r="O1" s="101" t="s">
        <v>1771</v>
      </c>
      <c r="P1" s="105" t="s">
        <v>19</v>
      </c>
    </row>
    <row r="2" spans="1:18" ht="14.5">
      <c r="A2" s="8" t="s">
        <v>457</v>
      </c>
      <c r="B2" s="115" t="s">
        <v>77</v>
      </c>
      <c r="C2" s="108" t="s">
        <v>1623</v>
      </c>
      <c r="D2" s="115">
        <v>0</v>
      </c>
      <c r="E2" s="115">
        <v>0</v>
      </c>
      <c r="F2" s="115">
        <v>0</v>
      </c>
      <c r="G2" s="115">
        <v>0</v>
      </c>
      <c r="H2" s="115">
        <v>2</v>
      </c>
      <c r="I2" s="115">
        <v>2</v>
      </c>
      <c r="J2" s="115">
        <v>2</v>
      </c>
      <c r="K2" s="115">
        <v>2</v>
      </c>
      <c r="L2" s="115">
        <v>2</v>
      </c>
      <c r="M2" s="115">
        <v>2</v>
      </c>
      <c r="N2" s="115">
        <v>2</v>
      </c>
      <c r="O2" s="115">
        <v>0</v>
      </c>
      <c r="P2" s="65" t="s">
        <v>1559</v>
      </c>
    </row>
    <row r="3" spans="1:18" ht="14.5">
      <c r="A3" s="8" t="s">
        <v>1561</v>
      </c>
      <c r="B3" s="115" t="s">
        <v>77</v>
      </c>
      <c r="C3" s="8" t="s">
        <v>1562</v>
      </c>
      <c r="D3" s="115">
        <v>2</v>
      </c>
      <c r="E3" s="115">
        <v>2</v>
      </c>
      <c r="F3" s="115">
        <v>2</v>
      </c>
      <c r="G3" s="115">
        <v>2</v>
      </c>
      <c r="H3" s="115">
        <v>2</v>
      </c>
      <c r="I3" s="115">
        <v>2</v>
      </c>
      <c r="J3" s="115">
        <v>0</v>
      </c>
      <c r="K3" s="115">
        <v>0</v>
      </c>
      <c r="L3" s="115">
        <v>0</v>
      </c>
      <c r="M3" s="115">
        <v>2</v>
      </c>
      <c r="N3" s="115">
        <v>2</v>
      </c>
      <c r="O3" s="115">
        <v>2</v>
      </c>
      <c r="P3" s="65" t="s">
        <v>1565</v>
      </c>
    </row>
    <row r="4" spans="1:18" ht="14.5">
      <c r="A4" s="8" t="s">
        <v>598</v>
      </c>
      <c r="B4" s="115" t="s">
        <v>77</v>
      </c>
      <c r="C4" s="8" t="s">
        <v>1568</v>
      </c>
      <c r="D4" s="115">
        <v>0</v>
      </c>
      <c r="E4" s="115">
        <v>0</v>
      </c>
      <c r="F4" s="115">
        <v>0</v>
      </c>
      <c r="G4" s="115">
        <v>2</v>
      </c>
      <c r="H4" s="115">
        <v>2</v>
      </c>
      <c r="I4" s="115">
        <v>2</v>
      </c>
      <c r="J4" s="115">
        <v>2</v>
      </c>
      <c r="K4" s="115">
        <v>2</v>
      </c>
      <c r="L4" s="115">
        <v>2</v>
      </c>
      <c r="M4" s="115">
        <v>2</v>
      </c>
      <c r="N4" s="115">
        <v>2</v>
      </c>
      <c r="O4" s="115">
        <v>2</v>
      </c>
      <c r="P4" s="65" t="s">
        <v>1571</v>
      </c>
    </row>
    <row r="5" spans="1:18" ht="14.5">
      <c r="A5" s="8" t="s">
        <v>823</v>
      </c>
      <c r="B5" s="115" t="s">
        <v>77</v>
      </c>
      <c r="C5" s="106" t="s">
        <v>1261</v>
      </c>
      <c r="P5" s="65" t="s">
        <v>1574</v>
      </c>
    </row>
    <row r="6" spans="1:18" ht="14.5">
      <c r="A6" s="8" t="s">
        <v>839</v>
      </c>
      <c r="B6" s="115" t="s">
        <v>77</v>
      </c>
      <c r="C6" s="8" t="s">
        <v>1576</v>
      </c>
      <c r="D6" s="115">
        <v>0</v>
      </c>
      <c r="E6" s="115">
        <v>0</v>
      </c>
      <c r="F6" s="115">
        <v>0</v>
      </c>
      <c r="G6" s="115">
        <v>0</v>
      </c>
      <c r="H6" s="115">
        <v>2</v>
      </c>
      <c r="I6" s="115">
        <v>2</v>
      </c>
      <c r="J6" s="115">
        <v>2</v>
      </c>
      <c r="K6" s="115">
        <v>2</v>
      </c>
      <c r="L6" s="115">
        <v>2</v>
      </c>
      <c r="M6" s="115">
        <v>2</v>
      </c>
      <c r="N6" s="115">
        <v>1</v>
      </c>
      <c r="O6" s="115">
        <v>0</v>
      </c>
      <c r="P6" s="136" t="s">
        <v>1583</v>
      </c>
      <c r="Q6" s="130"/>
      <c r="R6" s="130"/>
    </row>
    <row r="7" spans="1:18" ht="14.5">
      <c r="A7" s="8" t="s">
        <v>621</v>
      </c>
      <c r="B7" s="115" t="s">
        <v>77</v>
      </c>
      <c r="C7" s="8" t="s">
        <v>1581</v>
      </c>
      <c r="D7" s="115">
        <v>0</v>
      </c>
      <c r="E7" s="115">
        <v>0</v>
      </c>
      <c r="F7" s="115">
        <v>0</v>
      </c>
      <c r="G7" s="115">
        <v>0</v>
      </c>
      <c r="H7" s="115">
        <v>1</v>
      </c>
      <c r="I7" s="115">
        <v>2</v>
      </c>
      <c r="J7" s="115">
        <v>2</v>
      </c>
      <c r="K7" s="115">
        <v>2</v>
      </c>
      <c r="L7" s="115">
        <v>2</v>
      </c>
      <c r="M7" s="115">
        <v>2</v>
      </c>
      <c r="N7" s="115">
        <v>2</v>
      </c>
      <c r="O7" s="115">
        <v>0</v>
      </c>
      <c r="P7" s="65" t="s">
        <v>1578</v>
      </c>
    </row>
    <row r="8" spans="1:18" ht="14.5">
      <c r="A8" s="8" t="s">
        <v>529</v>
      </c>
      <c r="B8" s="115" t="s">
        <v>77</v>
      </c>
      <c r="C8" s="8" t="s">
        <v>1584</v>
      </c>
      <c r="D8" s="115">
        <v>2</v>
      </c>
      <c r="E8" s="115">
        <v>2</v>
      </c>
      <c r="F8" s="115">
        <v>2</v>
      </c>
      <c r="G8" s="115">
        <v>2</v>
      </c>
      <c r="H8" s="115">
        <v>2</v>
      </c>
      <c r="I8" s="115">
        <v>2</v>
      </c>
      <c r="J8" s="115">
        <v>2</v>
      </c>
      <c r="K8" s="115">
        <v>2</v>
      </c>
      <c r="L8" s="115">
        <v>2</v>
      </c>
      <c r="M8" s="115">
        <v>2</v>
      </c>
      <c r="N8" s="115">
        <v>2</v>
      </c>
      <c r="O8" s="115">
        <v>2</v>
      </c>
      <c r="P8" s="65" t="s">
        <v>1586</v>
      </c>
    </row>
    <row r="9" spans="1:18" ht="14.5">
      <c r="A9" s="8" t="s">
        <v>748</v>
      </c>
      <c r="B9" s="115" t="s">
        <v>77</v>
      </c>
      <c r="C9" s="108" t="s">
        <v>1261</v>
      </c>
      <c r="P9" s="65" t="s">
        <v>1586</v>
      </c>
    </row>
    <row r="10" spans="1:18" ht="14.5">
      <c r="A10" s="8" t="s">
        <v>814</v>
      </c>
      <c r="B10" s="115" t="s">
        <v>77</v>
      </c>
      <c r="C10" s="8" t="s">
        <v>1584</v>
      </c>
      <c r="D10" s="115">
        <v>2</v>
      </c>
      <c r="E10" s="115">
        <v>2</v>
      </c>
      <c r="F10" s="115">
        <v>2</v>
      </c>
      <c r="G10" s="115">
        <v>2</v>
      </c>
      <c r="H10" s="115">
        <v>2</v>
      </c>
      <c r="I10" s="115">
        <v>2</v>
      </c>
      <c r="J10" s="115">
        <v>2</v>
      </c>
      <c r="K10" s="115">
        <v>2</v>
      </c>
      <c r="L10" s="115">
        <v>2</v>
      </c>
      <c r="M10" s="115">
        <v>2</v>
      </c>
      <c r="N10" s="115">
        <v>2</v>
      </c>
      <c r="O10" s="115">
        <v>2</v>
      </c>
      <c r="P10" s="65" t="s">
        <v>1590</v>
      </c>
    </row>
    <row r="11" spans="1:18" ht="14.5">
      <c r="A11" s="8" t="s">
        <v>1591</v>
      </c>
      <c r="B11" s="115" t="s">
        <v>77</v>
      </c>
      <c r="C11" s="8" t="s">
        <v>1592</v>
      </c>
      <c r="D11" s="115">
        <v>0</v>
      </c>
      <c r="E11" s="115">
        <v>0</v>
      </c>
      <c r="F11" s="115">
        <v>0</v>
      </c>
      <c r="G11" s="115">
        <v>0</v>
      </c>
      <c r="H11" s="115">
        <v>0</v>
      </c>
      <c r="I11" s="115">
        <v>0</v>
      </c>
      <c r="J11" s="115">
        <v>2</v>
      </c>
      <c r="K11" s="115">
        <v>2</v>
      </c>
      <c r="L11" s="115">
        <v>0</v>
      </c>
      <c r="M11" s="115">
        <v>0</v>
      </c>
      <c r="N11" s="115">
        <v>0</v>
      </c>
      <c r="O11" s="115">
        <v>1</v>
      </c>
      <c r="P11" s="65" t="s">
        <v>1595</v>
      </c>
    </row>
    <row r="12" spans="1:18" ht="14.5">
      <c r="A12" s="8" t="s">
        <v>569</v>
      </c>
      <c r="B12" s="115" t="s">
        <v>77</v>
      </c>
      <c r="C12" s="8" t="s">
        <v>1597</v>
      </c>
      <c r="D12" s="115">
        <v>0</v>
      </c>
      <c r="E12" s="115">
        <v>0</v>
      </c>
      <c r="F12" s="115">
        <v>1</v>
      </c>
      <c r="G12" s="115">
        <v>1</v>
      </c>
      <c r="H12" s="115">
        <v>1</v>
      </c>
      <c r="I12" s="115">
        <v>1</v>
      </c>
      <c r="J12" s="115">
        <v>1</v>
      </c>
      <c r="K12" s="115">
        <v>1</v>
      </c>
      <c r="L12" s="115">
        <v>1</v>
      </c>
      <c r="M12" s="115">
        <v>1</v>
      </c>
      <c r="N12" s="115">
        <v>1</v>
      </c>
      <c r="O12" s="115">
        <v>1</v>
      </c>
      <c r="P12" s="65" t="s">
        <v>1586</v>
      </c>
    </row>
    <row r="13" spans="1:18" ht="15.5">
      <c r="A13" s="6" t="s">
        <v>447</v>
      </c>
      <c r="B13" s="115" t="s">
        <v>77</v>
      </c>
      <c r="C13" s="8" t="s">
        <v>1772</v>
      </c>
      <c r="D13" s="83">
        <v>1</v>
      </c>
      <c r="E13" s="83">
        <v>1</v>
      </c>
      <c r="F13" s="83">
        <v>1</v>
      </c>
      <c r="G13" s="83">
        <v>1</v>
      </c>
      <c r="H13" s="83">
        <v>1</v>
      </c>
      <c r="I13" s="83">
        <v>1</v>
      </c>
      <c r="J13" s="83">
        <v>1</v>
      </c>
      <c r="K13" s="83">
        <v>1</v>
      </c>
      <c r="L13" s="83">
        <v>1</v>
      </c>
      <c r="M13" s="83">
        <v>1</v>
      </c>
      <c r="N13" s="83">
        <v>1</v>
      </c>
      <c r="O13" s="83">
        <v>1</v>
      </c>
      <c r="P13" s="107" t="s">
        <v>1773</v>
      </c>
    </row>
    <row r="14" spans="1:18" ht="15.5">
      <c r="A14" s="6" t="s">
        <v>493</v>
      </c>
      <c r="B14" s="115" t="s">
        <v>77</v>
      </c>
      <c r="C14" s="8" t="s">
        <v>1772</v>
      </c>
      <c r="D14" s="83">
        <v>1</v>
      </c>
      <c r="E14" s="83">
        <v>1</v>
      </c>
      <c r="F14" s="83">
        <v>1</v>
      </c>
      <c r="G14" s="83">
        <v>1</v>
      </c>
      <c r="H14" s="83">
        <v>1</v>
      </c>
      <c r="I14" s="83">
        <v>1</v>
      </c>
      <c r="J14" s="83">
        <v>1</v>
      </c>
      <c r="K14" s="83">
        <v>1</v>
      </c>
      <c r="L14" s="83">
        <v>1</v>
      </c>
      <c r="M14" s="83">
        <v>1</v>
      </c>
      <c r="N14" s="83">
        <v>1</v>
      </c>
      <c r="O14" s="83">
        <v>1</v>
      </c>
      <c r="P14" s="107" t="s">
        <v>1773</v>
      </c>
    </row>
    <row r="15" spans="1:18" ht="15.5">
      <c r="A15" s="6" t="s">
        <v>496</v>
      </c>
      <c r="B15" s="115" t="s">
        <v>77</v>
      </c>
      <c r="C15" s="8" t="s">
        <v>1772</v>
      </c>
      <c r="D15" s="83">
        <v>1</v>
      </c>
      <c r="E15" s="83">
        <v>1</v>
      </c>
      <c r="F15" s="83">
        <v>1</v>
      </c>
      <c r="G15" s="83">
        <v>1</v>
      </c>
      <c r="H15" s="83">
        <v>1</v>
      </c>
      <c r="I15" s="83">
        <v>1</v>
      </c>
      <c r="J15" s="83">
        <v>1</v>
      </c>
      <c r="K15" s="83">
        <v>1</v>
      </c>
      <c r="L15" s="83">
        <v>1</v>
      </c>
      <c r="M15" s="83">
        <v>1</v>
      </c>
      <c r="N15" s="83">
        <v>1</v>
      </c>
      <c r="O15" s="83">
        <v>1</v>
      </c>
      <c r="P15" s="107" t="s">
        <v>1773</v>
      </c>
    </row>
    <row r="16" spans="1:18" ht="15.5">
      <c r="A16" s="6" t="s">
        <v>500</v>
      </c>
      <c r="B16" s="115" t="s">
        <v>77</v>
      </c>
      <c r="C16" s="8" t="s">
        <v>1772</v>
      </c>
      <c r="D16" s="83">
        <v>1</v>
      </c>
      <c r="E16" s="83">
        <v>1</v>
      </c>
      <c r="F16" s="83">
        <v>1</v>
      </c>
      <c r="G16" s="83">
        <v>1</v>
      </c>
      <c r="H16" s="83">
        <v>1</v>
      </c>
      <c r="I16" s="83">
        <v>1</v>
      </c>
      <c r="J16" s="83">
        <v>1</v>
      </c>
      <c r="K16" s="83">
        <v>1</v>
      </c>
      <c r="L16" s="83">
        <v>1</v>
      </c>
      <c r="M16" s="83">
        <v>1</v>
      </c>
      <c r="N16" s="83">
        <v>1</v>
      </c>
      <c r="O16" s="83">
        <v>1</v>
      </c>
      <c r="P16" s="107" t="s">
        <v>1773</v>
      </c>
    </row>
    <row r="17" spans="1:16" ht="15.5">
      <c r="A17" s="6" t="s">
        <v>534</v>
      </c>
      <c r="B17" s="115" t="s">
        <v>77</v>
      </c>
      <c r="C17" s="8" t="s">
        <v>1772</v>
      </c>
      <c r="D17" s="83">
        <v>1</v>
      </c>
      <c r="E17" s="83">
        <v>1</v>
      </c>
      <c r="F17" s="83">
        <v>1</v>
      </c>
      <c r="G17" s="83">
        <v>1</v>
      </c>
      <c r="H17" s="83">
        <v>1</v>
      </c>
      <c r="I17" s="83">
        <v>1</v>
      </c>
      <c r="J17" s="83">
        <v>1</v>
      </c>
      <c r="K17" s="83">
        <v>1</v>
      </c>
      <c r="L17" s="83">
        <v>1</v>
      </c>
      <c r="M17" s="83">
        <v>1</v>
      </c>
      <c r="N17" s="83">
        <v>1</v>
      </c>
      <c r="O17" s="83">
        <v>1</v>
      </c>
      <c r="P17" s="107" t="s">
        <v>1773</v>
      </c>
    </row>
    <row r="18" spans="1:16" ht="15.5">
      <c r="A18" s="65" t="s">
        <v>547</v>
      </c>
      <c r="B18" s="115" t="s">
        <v>77</v>
      </c>
      <c r="C18" s="8" t="s">
        <v>1772</v>
      </c>
      <c r="D18" s="83">
        <v>1</v>
      </c>
      <c r="E18" s="83">
        <v>1</v>
      </c>
      <c r="F18" s="83">
        <v>1</v>
      </c>
      <c r="G18" s="83">
        <v>1</v>
      </c>
      <c r="H18" s="83">
        <v>1</v>
      </c>
      <c r="I18" s="83">
        <v>1</v>
      </c>
      <c r="J18" s="83">
        <v>1</v>
      </c>
      <c r="K18" s="83">
        <v>1</v>
      </c>
      <c r="L18" s="83">
        <v>1</v>
      </c>
      <c r="M18" s="83">
        <v>1</v>
      </c>
      <c r="N18" s="83">
        <v>1</v>
      </c>
      <c r="O18" s="83">
        <v>1</v>
      </c>
      <c r="P18" s="107" t="s">
        <v>1773</v>
      </c>
    </row>
    <row r="19" spans="1:16" ht="15.5">
      <c r="A19" s="6" t="s">
        <v>559</v>
      </c>
      <c r="B19" s="115" t="s">
        <v>77</v>
      </c>
      <c r="C19" s="8" t="s">
        <v>1772</v>
      </c>
      <c r="D19" s="83">
        <v>1</v>
      </c>
      <c r="E19" s="83">
        <v>1</v>
      </c>
      <c r="F19" s="83">
        <v>1</v>
      </c>
      <c r="G19" s="83">
        <v>1</v>
      </c>
      <c r="H19" s="83">
        <v>1</v>
      </c>
      <c r="I19" s="83">
        <v>1</v>
      </c>
      <c r="J19" s="83">
        <v>1</v>
      </c>
      <c r="K19" s="83">
        <v>1</v>
      </c>
      <c r="L19" s="83">
        <v>1</v>
      </c>
      <c r="M19" s="83">
        <v>1</v>
      </c>
      <c r="N19" s="83">
        <v>1</v>
      </c>
      <c r="O19" s="83">
        <v>1</v>
      </c>
      <c r="P19" s="107" t="s">
        <v>1773</v>
      </c>
    </row>
    <row r="20" spans="1:16" ht="15.5">
      <c r="A20" s="65" t="s">
        <v>564</v>
      </c>
      <c r="B20" s="115" t="s">
        <v>77</v>
      </c>
      <c r="C20" s="8" t="s">
        <v>1772</v>
      </c>
      <c r="D20" s="83">
        <v>1</v>
      </c>
      <c r="E20" s="83">
        <v>1</v>
      </c>
      <c r="F20" s="83">
        <v>1</v>
      </c>
      <c r="G20" s="83">
        <v>1</v>
      </c>
      <c r="H20" s="83">
        <v>1</v>
      </c>
      <c r="I20" s="83">
        <v>1</v>
      </c>
      <c r="J20" s="83">
        <v>1</v>
      </c>
      <c r="K20" s="83">
        <v>1</v>
      </c>
      <c r="L20" s="83">
        <v>1</v>
      </c>
      <c r="M20" s="83">
        <v>1</v>
      </c>
      <c r="N20" s="83">
        <v>1</v>
      </c>
      <c r="O20" s="83">
        <v>1</v>
      </c>
      <c r="P20" s="107" t="s">
        <v>1773</v>
      </c>
    </row>
    <row r="21" spans="1:16" ht="15.5">
      <c r="A21" s="6" t="s">
        <v>582</v>
      </c>
      <c r="B21" s="115" t="s">
        <v>77</v>
      </c>
      <c r="C21" s="8" t="s">
        <v>1772</v>
      </c>
      <c r="D21" s="83">
        <v>1</v>
      </c>
      <c r="E21" s="83">
        <v>1</v>
      </c>
      <c r="F21" s="83">
        <v>1</v>
      </c>
      <c r="G21" s="83">
        <v>1</v>
      </c>
      <c r="H21" s="83">
        <v>1</v>
      </c>
      <c r="I21" s="83">
        <v>1</v>
      </c>
      <c r="J21" s="83">
        <v>1</v>
      </c>
      <c r="K21" s="83">
        <v>1</v>
      </c>
      <c r="L21" s="83">
        <v>1</v>
      </c>
      <c r="M21" s="83">
        <v>1</v>
      </c>
      <c r="N21" s="83">
        <v>1</v>
      </c>
      <c r="O21" s="83">
        <v>1</v>
      </c>
      <c r="P21" s="107" t="s">
        <v>1773</v>
      </c>
    </row>
    <row r="22" spans="1:16" ht="15.5">
      <c r="A22" s="65" t="s">
        <v>586</v>
      </c>
      <c r="B22" s="115" t="s">
        <v>77</v>
      </c>
      <c r="C22" s="8" t="s">
        <v>1772</v>
      </c>
      <c r="D22" s="83">
        <v>1</v>
      </c>
      <c r="E22" s="83">
        <v>1</v>
      </c>
      <c r="F22" s="83">
        <v>1</v>
      </c>
      <c r="G22" s="83">
        <v>1</v>
      </c>
      <c r="H22" s="83">
        <v>1</v>
      </c>
      <c r="I22" s="83">
        <v>1</v>
      </c>
      <c r="J22" s="83">
        <v>1</v>
      </c>
      <c r="K22" s="83">
        <v>1</v>
      </c>
      <c r="L22" s="83">
        <v>1</v>
      </c>
      <c r="M22" s="83">
        <v>1</v>
      </c>
      <c r="N22" s="83">
        <v>1</v>
      </c>
      <c r="O22" s="83">
        <v>1</v>
      </c>
      <c r="P22" s="107" t="s">
        <v>1773</v>
      </c>
    </row>
    <row r="23" spans="1:16" ht="15.5">
      <c r="A23" s="6" t="s">
        <v>591</v>
      </c>
      <c r="B23" s="115" t="s">
        <v>77</v>
      </c>
      <c r="C23" s="8" t="s">
        <v>1772</v>
      </c>
      <c r="D23" s="83">
        <v>1</v>
      </c>
      <c r="E23" s="83">
        <v>1</v>
      </c>
      <c r="F23" s="83">
        <v>1</v>
      </c>
      <c r="G23" s="83">
        <v>1</v>
      </c>
      <c r="H23" s="83">
        <v>1</v>
      </c>
      <c r="I23" s="83">
        <v>1</v>
      </c>
      <c r="J23" s="83">
        <v>1</v>
      </c>
      <c r="K23" s="83">
        <v>1</v>
      </c>
      <c r="L23" s="83">
        <v>1</v>
      </c>
      <c r="M23" s="83">
        <v>1</v>
      </c>
      <c r="N23" s="83">
        <v>1</v>
      </c>
      <c r="O23" s="83">
        <v>1</v>
      </c>
      <c r="P23" s="107" t="s">
        <v>1773</v>
      </c>
    </row>
    <row r="24" spans="1:16" ht="15.5">
      <c r="A24" s="65" t="s">
        <v>608</v>
      </c>
      <c r="B24" s="115" t="s">
        <v>77</v>
      </c>
      <c r="C24" s="8" t="s">
        <v>1772</v>
      </c>
      <c r="D24" s="83">
        <v>1</v>
      </c>
      <c r="E24" s="83">
        <v>1</v>
      </c>
      <c r="F24" s="83">
        <v>1</v>
      </c>
      <c r="G24" s="83">
        <v>1</v>
      </c>
      <c r="H24" s="83">
        <v>1</v>
      </c>
      <c r="I24" s="83">
        <v>1</v>
      </c>
      <c r="J24" s="83">
        <v>1</v>
      </c>
      <c r="K24" s="83">
        <v>1</v>
      </c>
      <c r="L24" s="83">
        <v>1</v>
      </c>
      <c r="M24" s="83">
        <v>1</v>
      </c>
      <c r="N24" s="83">
        <v>1</v>
      </c>
      <c r="O24" s="83">
        <v>1</v>
      </c>
      <c r="P24" s="107" t="s">
        <v>1773</v>
      </c>
    </row>
    <row r="25" spans="1:16" ht="15.5">
      <c r="A25" s="6" t="s">
        <v>614</v>
      </c>
      <c r="B25" s="115" t="s">
        <v>77</v>
      </c>
      <c r="C25" s="8" t="s">
        <v>1772</v>
      </c>
      <c r="D25" s="83">
        <v>1</v>
      </c>
      <c r="E25" s="83">
        <v>1</v>
      </c>
      <c r="F25" s="83">
        <v>1</v>
      </c>
      <c r="G25" s="83">
        <v>1</v>
      </c>
      <c r="H25" s="83">
        <v>1</v>
      </c>
      <c r="I25" s="83">
        <v>1</v>
      </c>
      <c r="J25" s="83">
        <v>1</v>
      </c>
      <c r="K25" s="83">
        <v>1</v>
      </c>
      <c r="L25" s="83">
        <v>1</v>
      </c>
      <c r="M25" s="83">
        <v>1</v>
      </c>
      <c r="N25" s="83">
        <v>1</v>
      </c>
      <c r="O25" s="83">
        <v>1</v>
      </c>
      <c r="P25" s="107" t="s">
        <v>1773</v>
      </c>
    </row>
    <row r="26" spans="1:16" ht="15.5">
      <c r="A26" s="6" t="s">
        <v>617</v>
      </c>
      <c r="B26" s="115" t="s">
        <v>77</v>
      </c>
      <c r="C26" s="8" t="s">
        <v>1772</v>
      </c>
      <c r="D26" s="83">
        <v>1</v>
      </c>
      <c r="E26" s="83">
        <v>1</v>
      </c>
      <c r="F26" s="83">
        <v>1</v>
      </c>
      <c r="G26" s="83">
        <v>1</v>
      </c>
      <c r="H26" s="83">
        <v>1</v>
      </c>
      <c r="I26" s="83">
        <v>1</v>
      </c>
      <c r="J26" s="83">
        <v>1</v>
      </c>
      <c r="K26" s="83">
        <v>1</v>
      </c>
      <c r="L26" s="83">
        <v>1</v>
      </c>
      <c r="M26" s="83">
        <v>1</v>
      </c>
      <c r="N26" s="83">
        <v>1</v>
      </c>
      <c r="O26" s="83">
        <v>1</v>
      </c>
      <c r="P26" s="107" t="s">
        <v>1773</v>
      </c>
    </row>
    <row r="27" spans="1:16" ht="15.5">
      <c r="A27" s="6" t="s">
        <v>664</v>
      </c>
      <c r="B27" s="115" t="s">
        <v>77</v>
      </c>
      <c r="C27" s="8" t="s">
        <v>1772</v>
      </c>
      <c r="D27" s="83">
        <v>1</v>
      </c>
      <c r="E27" s="83">
        <v>1</v>
      </c>
      <c r="F27" s="83">
        <v>1</v>
      </c>
      <c r="G27" s="83">
        <v>1</v>
      </c>
      <c r="H27" s="83">
        <v>1</v>
      </c>
      <c r="I27" s="83">
        <v>1</v>
      </c>
      <c r="J27" s="83">
        <v>1</v>
      </c>
      <c r="K27" s="83">
        <v>1</v>
      </c>
      <c r="L27" s="83">
        <v>1</v>
      </c>
      <c r="M27" s="83">
        <v>1</v>
      </c>
      <c r="N27" s="83">
        <v>1</v>
      </c>
      <c r="O27" s="83">
        <v>1</v>
      </c>
      <c r="P27" s="107" t="s">
        <v>1773</v>
      </c>
    </row>
    <row r="28" spans="1:16" ht="15.5">
      <c r="A28" s="6" t="s">
        <v>710</v>
      </c>
      <c r="B28" s="115" t="s">
        <v>77</v>
      </c>
      <c r="C28" s="8" t="s">
        <v>1772</v>
      </c>
      <c r="D28" s="83">
        <v>1</v>
      </c>
      <c r="E28" s="83">
        <v>1</v>
      </c>
      <c r="F28" s="83">
        <v>1</v>
      </c>
      <c r="G28" s="83">
        <v>1</v>
      </c>
      <c r="H28" s="83">
        <v>1</v>
      </c>
      <c r="I28" s="83">
        <v>1</v>
      </c>
      <c r="J28" s="83">
        <v>1</v>
      </c>
      <c r="K28" s="83">
        <v>1</v>
      </c>
      <c r="L28" s="83">
        <v>1</v>
      </c>
      <c r="M28" s="83">
        <v>1</v>
      </c>
      <c r="N28" s="83">
        <v>1</v>
      </c>
      <c r="O28" s="83">
        <v>1</v>
      </c>
      <c r="P28" s="107" t="s">
        <v>1773</v>
      </c>
    </row>
    <row r="29" spans="1:16" ht="15.5">
      <c r="A29" s="6" t="s">
        <v>733</v>
      </c>
      <c r="B29" s="115" t="s">
        <v>77</v>
      </c>
      <c r="C29" s="8" t="s">
        <v>1772</v>
      </c>
      <c r="D29" s="83">
        <v>1</v>
      </c>
      <c r="E29" s="83">
        <v>1</v>
      </c>
      <c r="F29" s="83">
        <v>1</v>
      </c>
      <c r="G29" s="83">
        <v>1</v>
      </c>
      <c r="H29" s="83">
        <v>1</v>
      </c>
      <c r="I29" s="83">
        <v>1</v>
      </c>
      <c r="J29" s="83">
        <v>1</v>
      </c>
      <c r="K29" s="83">
        <v>1</v>
      </c>
      <c r="L29" s="83">
        <v>1</v>
      </c>
      <c r="M29" s="83">
        <v>1</v>
      </c>
      <c r="N29" s="83">
        <v>1</v>
      </c>
      <c r="O29" s="83">
        <v>1</v>
      </c>
      <c r="P29" s="107" t="s">
        <v>1773</v>
      </c>
    </row>
    <row r="30" spans="1:16" ht="15.5">
      <c r="A30" s="65" t="s">
        <v>753</v>
      </c>
      <c r="B30" s="115" t="s">
        <v>77</v>
      </c>
      <c r="C30" s="8" t="s">
        <v>1772</v>
      </c>
      <c r="D30" s="83">
        <v>1</v>
      </c>
      <c r="E30" s="83">
        <v>1</v>
      </c>
      <c r="F30" s="83">
        <v>1</v>
      </c>
      <c r="G30" s="83">
        <v>1</v>
      </c>
      <c r="H30" s="83">
        <v>1</v>
      </c>
      <c r="I30" s="83">
        <v>1</v>
      </c>
      <c r="J30" s="83">
        <v>1</v>
      </c>
      <c r="K30" s="83">
        <v>1</v>
      </c>
      <c r="L30" s="83">
        <v>1</v>
      </c>
      <c r="M30" s="83">
        <v>1</v>
      </c>
      <c r="N30" s="83">
        <v>1</v>
      </c>
      <c r="O30" s="83">
        <v>1</v>
      </c>
      <c r="P30" s="107" t="s">
        <v>1773</v>
      </c>
    </row>
    <row r="31" spans="1:16" ht="15.5">
      <c r="A31" s="6" t="s">
        <v>756</v>
      </c>
      <c r="B31" s="115" t="s">
        <v>77</v>
      </c>
      <c r="C31" s="8" t="s">
        <v>1772</v>
      </c>
      <c r="D31" s="83">
        <v>1</v>
      </c>
      <c r="E31" s="83">
        <v>1</v>
      </c>
      <c r="F31" s="83">
        <v>1</v>
      </c>
      <c r="G31" s="83">
        <v>1</v>
      </c>
      <c r="H31" s="83">
        <v>1</v>
      </c>
      <c r="I31" s="83">
        <v>1</v>
      </c>
      <c r="J31" s="83">
        <v>1</v>
      </c>
      <c r="K31" s="83">
        <v>1</v>
      </c>
      <c r="L31" s="83">
        <v>1</v>
      </c>
      <c r="M31" s="83">
        <v>1</v>
      </c>
      <c r="N31" s="83">
        <v>1</v>
      </c>
      <c r="O31" s="83">
        <v>1</v>
      </c>
      <c r="P31" s="107" t="s">
        <v>1773</v>
      </c>
    </row>
    <row r="32" spans="1:16" ht="15.5">
      <c r="A32" s="6" t="s">
        <v>818</v>
      </c>
      <c r="B32" s="115" t="s">
        <v>77</v>
      </c>
      <c r="C32" s="8" t="s">
        <v>1772</v>
      </c>
      <c r="D32" s="83">
        <v>1</v>
      </c>
      <c r="E32" s="83">
        <v>1</v>
      </c>
      <c r="F32" s="83">
        <v>1</v>
      </c>
      <c r="G32" s="83">
        <v>1</v>
      </c>
      <c r="H32" s="83">
        <v>1</v>
      </c>
      <c r="I32" s="83">
        <v>1</v>
      </c>
      <c r="J32" s="83">
        <v>1</v>
      </c>
      <c r="K32" s="83">
        <v>1</v>
      </c>
      <c r="L32" s="83">
        <v>1</v>
      </c>
      <c r="M32" s="83">
        <v>1</v>
      </c>
      <c r="N32" s="83">
        <v>1</v>
      </c>
      <c r="O32" s="83">
        <v>1</v>
      </c>
      <c r="P32" s="107" t="s">
        <v>1773</v>
      </c>
    </row>
    <row r="33" spans="1:16" ht="15.5">
      <c r="A33" s="6" t="s">
        <v>821</v>
      </c>
      <c r="B33" s="115" t="s">
        <v>77</v>
      </c>
      <c r="C33" s="8" t="s">
        <v>1772</v>
      </c>
      <c r="D33" s="83">
        <v>1</v>
      </c>
      <c r="E33" s="83">
        <v>1</v>
      </c>
      <c r="F33" s="83">
        <v>1</v>
      </c>
      <c r="G33" s="83">
        <v>1</v>
      </c>
      <c r="H33" s="83">
        <v>1</v>
      </c>
      <c r="I33" s="83">
        <v>1</v>
      </c>
      <c r="J33" s="83">
        <v>1</v>
      </c>
      <c r="K33" s="83">
        <v>1</v>
      </c>
      <c r="L33" s="83">
        <v>1</v>
      </c>
      <c r="M33" s="83">
        <v>1</v>
      </c>
      <c r="N33" s="83">
        <v>1</v>
      </c>
      <c r="O33" s="83">
        <v>1</v>
      </c>
      <c r="P33" s="107" t="s">
        <v>1773</v>
      </c>
    </row>
    <row r="34" spans="1:16" ht="15.5">
      <c r="A34" s="6" t="s">
        <v>826</v>
      </c>
      <c r="B34" s="115" t="s">
        <v>77</v>
      </c>
      <c r="C34" s="8" t="s">
        <v>1772</v>
      </c>
      <c r="D34" s="83">
        <v>1</v>
      </c>
      <c r="E34" s="83">
        <v>1</v>
      </c>
      <c r="F34" s="83">
        <v>1</v>
      </c>
      <c r="G34" s="83">
        <v>1</v>
      </c>
      <c r="H34" s="83">
        <v>1</v>
      </c>
      <c r="I34" s="83">
        <v>1</v>
      </c>
      <c r="J34" s="83">
        <v>1</v>
      </c>
      <c r="K34" s="83">
        <v>1</v>
      </c>
      <c r="L34" s="83">
        <v>1</v>
      </c>
      <c r="M34" s="83">
        <v>1</v>
      </c>
      <c r="N34" s="83">
        <v>1</v>
      </c>
      <c r="O34" s="83">
        <v>1</v>
      </c>
      <c r="P34" s="107" t="s">
        <v>1773</v>
      </c>
    </row>
    <row r="35" spans="1:16" ht="15.5">
      <c r="A35" s="6" t="s">
        <v>833</v>
      </c>
      <c r="B35" s="115" t="s">
        <v>77</v>
      </c>
      <c r="C35" s="8" t="s">
        <v>1772</v>
      </c>
      <c r="D35" s="83">
        <v>1</v>
      </c>
      <c r="E35" s="83">
        <v>1</v>
      </c>
      <c r="F35" s="83">
        <v>1</v>
      </c>
      <c r="G35" s="83">
        <v>1</v>
      </c>
      <c r="H35" s="83">
        <v>1</v>
      </c>
      <c r="I35" s="83">
        <v>1</v>
      </c>
      <c r="J35" s="83">
        <v>1</v>
      </c>
      <c r="K35" s="83">
        <v>1</v>
      </c>
      <c r="L35" s="83">
        <v>1</v>
      </c>
      <c r="M35" s="83">
        <v>1</v>
      </c>
      <c r="N35" s="83">
        <v>1</v>
      </c>
      <c r="O35" s="83">
        <v>1</v>
      </c>
      <c r="P35" s="107" t="s">
        <v>1773</v>
      </c>
    </row>
    <row r="36" spans="1:16" ht="15.5">
      <c r="A36" s="6" t="s">
        <v>837</v>
      </c>
      <c r="B36" s="115" t="s">
        <v>77</v>
      </c>
      <c r="C36" s="8" t="s">
        <v>1772</v>
      </c>
      <c r="D36" s="83">
        <v>1</v>
      </c>
      <c r="E36" s="83">
        <v>1</v>
      </c>
      <c r="F36" s="83">
        <v>1</v>
      </c>
      <c r="G36" s="83">
        <v>1</v>
      </c>
      <c r="H36" s="83">
        <v>1</v>
      </c>
      <c r="I36" s="83">
        <v>1</v>
      </c>
      <c r="J36" s="83">
        <v>1</v>
      </c>
      <c r="K36" s="83">
        <v>1</v>
      </c>
      <c r="L36" s="83">
        <v>1</v>
      </c>
      <c r="M36" s="83">
        <v>1</v>
      </c>
      <c r="N36" s="83">
        <v>1</v>
      </c>
      <c r="O36" s="83">
        <v>1</v>
      </c>
      <c r="P36" s="107" t="s">
        <v>1773</v>
      </c>
    </row>
    <row r="37" spans="1:16" ht="15.5">
      <c r="A37" s="65" t="s">
        <v>879</v>
      </c>
      <c r="B37" s="115" t="s">
        <v>77</v>
      </c>
      <c r="C37" s="8" t="s">
        <v>1772</v>
      </c>
      <c r="D37" s="83">
        <v>1</v>
      </c>
      <c r="E37" s="83">
        <v>1</v>
      </c>
      <c r="F37" s="83">
        <v>1</v>
      </c>
      <c r="G37" s="83">
        <v>1</v>
      </c>
      <c r="H37" s="83">
        <v>1</v>
      </c>
      <c r="I37" s="83">
        <v>1</v>
      </c>
      <c r="J37" s="83">
        <v>1</v>
      </c>
      <c r="K37" s="83">
        <v>1</v>
      </c>
      <c r="L37" s="83">
        <v>1</v>
      </c>
      <c r="M37" s="83">
        <v>1</v>
      </c>
      <c r="N37" s="83">
        <v>1</v>
      </c>
      <c r="O37" s="83">
        <v>1</v>
      </c>
      <c r="P37" s="107" t="s">
        <v>1773</v>
      </c>
    </row>
    <row r="38" spans="1:16" ht="15.5">
      <c r="A38" s="65" t="s">
        <v>882</v>
      </c>
      <c r="B38" s="115" t="s">
        <v>77</v>
      </c>
      <c r="C38" s="8" t="s">
        <v>1772</v>
      </c>
      <c r="D38" s="83">
        <v>1</v>
      </c>
      <c r="E38" s="83">
        <v>1</v>
      </c>
      <c r="F38" s="83">
        <v>1</v>
      </c>
      <c r="G38" s="83">
        <v>1</v>
      </c>
      <c r="H38" s="83">
        <v>1</v>
      </c>
      <c r="I38" s="83">
        <v>1</v>
      </c>
      <c r="J38" s="83">
        <v>1</v>
      </c>
      <c r="K38" s="83">
        <v>1</v>
      </c>
      <c r="L38" s="83">
        <v>1</v>
      </c>
      <c r="M38" s="83">
        <v>1</v>
      </c>
      <c r="N38" s="83">
        <v>1</v>
      </c>
      <c r="O38" s="83">
        <v>1</v>
      </c>
      <c r="P38" s="107" t="s">
        <v>1773</v>
      </c>
    </row>
    <row r="39" spans="1:16" ht="15.5">
      <c r="A39" s="6" t="s">
        <v>888</v>
      </c>
      <c r="B39" s="115" t="s">
        <v>77</v>
      </c>
      <c r="C39" s="8" t="s">
        <v>1772</v>
      </c>
      <c r="D39" s="83">
        <v>1</v>
      </c>
      <c r="E39" s="83">
        <v>1</v>
      </c>
      <c r="F39" s="83">
        <v>1</v>
      </c>
      <c r="G39" s="83">
        <v>1</v>
      </c>
      <c r="H39" s="83">
        <v>1</v>
      </c>
      <c r="I39" s="83">
        <v>1</v>
      </c>
      <c r="J39" s="83">
        <v>1</v>
      </c>
      <c r="K39" s="83">
        <v>1</v>
      </c>
      <c r="L39" s="83">
        <v>1</v>
      </c>
      <c r="M39" s="83">
        <v>1</v>
      </c>
      <c r="N39" s="83">
        <v>1</v>
      </c>
      <c r="O39" s="83">
        <v>1</v>
      </c>
      <c r="P39" s="107" t="s">
        <v>1773</v>
      </c>
    </row>
    <row r="40" spans="1:16" ht="15.5">
      <c r="A40" s="6" t="s">
        <v>903</v>
      </c>
      <c r="B40" s="115" t="s">
        <v>77</v>
      </c>
      <c r="C40" s="8" t="s">
        <v>1772</v>
      </c>
      <c r="D40" s="83">
        <v>1</v>
      </c>
      <c r="E40" s="83">
        <v>1</v>
      </c>
      <c r="F40" s="83">
        <v>1</v>
      </c>
      <c r="G40" s="83">
        <v>1</v>
      </c>
      <c r="H40" s="83">
        <v>1</v>
      </c>
      <c r="I40" s="83">
        <v>1</v>
      </c>
      <c r="J40" s="83">
        <v>1</v>
      </c>
      <c r="K40" s="83">
        <v>1</v>
      </c>
      <c r="L40" s="83">
        <v>1</v>
      </c>
      <c r="M40" s="83">
        <v>1</v>
      </c>
      <c r="N40" s="83">
        <v>1</v>
      </c>
      <c r="O40" s="83">
        <v>1</v>
      </c>
      <c r="P40" s="107" t="s">
        <v>1773</v>
      </c>
    </row>
    <row r="41" spans="1:16" ht="15.5">
      <c r="A41" s="65" t="s">
        <v>906</v>
      </c>
      <c r="B41" s="115" t="s">
        <v>77</v>
      </c>
      <c r="C41" s="8" t="s">
        <v>1772</v>
      </c>
      <c r="D41" s="83">
        <v>1</v>
      </c>
      <c r="E41" s="83">
        <v>1</v>
      </c>
      <c r="F41" s="83">
        <v>1</v>
      </c>
      <c r="G41" s="83">
        <v>1</v>
      </c>
      <c r="H41" s="83">
        <v>1</v>
      </c>
      <c r="I41" s="83">
        <v>1</v>
      </c>
      <c r="J41" s="83">
        <v>1</v>
      </c>
      <c r="K41" s="83">
        <v>1</v>
      </c>
      <c r="L41" s="83">
        <v>1</v>
      </c>
      <c r="M41" s="83">
        <v>1</v>
      </c>
      <c r="N41" s="83">
        <v>1</v>
      </c>
      <c r="O41" s="83">
        <v>1</v>
      </c>
      <c r="P41" s="107" t="s">
        <v>1773</v>
      </c>
    </row>
    <row r="42" spans="1:16" ht="15.5">
      <c r="A42" s="6" t="s">
        <v>912</v>
      </c>
      <c r="B42" s="115" t="s">
        <v>77</v>
      </c>
      <c r="C42" s="8" t="s">
        <v>1772</v>
      </c>
      <c r="D42" s="83">
        <v>1</v>
      </c>
      <c r="E42" s="83">
        <v>1</v>
      </c>
      <c r="F42" s="83">
        <v>1</v>
      </c>
      <c r="G42" s="83">
        <v>1</v>
      </c>
      <c r="H42" s="83">
        <v>1</v>
      </c>
      <c r="I42" s="83">
        <v>1</v>
      </c>
      <c r="J42" s="83">
        <v>1</v>
      </c>
      <c r="K42" s="83">
        <v>1</v>
      </c>
      <c r="L42" s="83">
        <v>1</v>
      </c>
      <c r="M42" s="83">
        <v>1</v>
      </c>
      <c r="N42" s="83">
        <v>1</v>
      </c>
      <c r="O42" s="83">
        <v>1</v>
      </c>
      <c r="P42" s="107" t="s">
        <v>1773</v>
      </c>
    </row>
    <row r="43" spans="1:16" ht="15" customHeight="1">
      <c r="A43" s="6" t="s">
        <v>1513</v>
      </c>
      <c r="B43" s="115" t="s">
        <v>77</v>
      </c>
      <c r="C43" s="108" t="s">
        <v>1774</v>
      </c>
      <c r="D43" s="115">
        <v>2</v>
      </c>
      <c r="E43" s="115">
        <v>2</v>
      </c>
      <c r="F43" s="115">
        <v>2</v>
      </c>
      <c r="G43" s="115">
        <v>2</v>
      </c>
      <c r="H43" s="115">
        <v>2</v>
      </c>
      <c r="I43" s="115">
        <v>2</v>
      </c>
      <c r="J43" s="115">
        <v>2</v>
      </c>
      <c r="K43" s="115">
        <v>2</v>
      </c>
      <c r="L43" s="115">
        <v>2</v>
      </c>
      <c r="M43" s="115">
        <v>2</v>
      </c>
      <c r="N43" s="115">
        <v>2</v>
      </c>
      <c r="O43" s="115">
        <v>2</v>
      </c>
      <c r="P43" s="108" t="s">
        <v>1775</v>
      </c>
    </row>
    <row r="44" spans="1:16" ht="15" customHeight="1">
      <c r="A44" s="6" t="s">
        <v>1511</v>
      </c>
      <c r="B44" s="115" t="s">
        <v>77</v>
      </c>
      <c r="C44" s="108" t="s">
        <v>1774</v>
      </c>
      <c r="D44" s="115">
        <v>2</v>
      </c>
      <c r="E44" s="115">
        <v>2</v>
      </c>
      <c r="F44" s="115">
        <v>2</v>
      </c>
      <c r="G44" s="115">
        <v>2</v>
      </c>
      <c r="H44" s="115">
        <v>2</v>
      </c>
      <c r="I44" s="115">
        <v>2</v>
      </c>
      <c r="J44" s="115">
        <v>2</v>
      </c>
      <c r="K44" s="115">
        <v>2</v>
      </c>
      <c r="L44" s="115">
        <v>2</v>
      </c>
      <c r="M44" s="115">
        <v>2</v>
      </c>
      <c r="N44" s="115">
        <v>2</v>
      </c>
      <c r="O44" s="115">
        <v>2</v>
      </c>
      <c r="P44" s="108" t="s">
        <v>1775</v>
      </c>
    </row>
    <row r="45" spans="1:16" ht="15" customHeight="1">
      <c r="A45" s="6" t="s">
        <v>959</v>
      </c>
      <c r="B45" s="115" t="s">
        <v>77</v>
      </c>
      <c r="C45" s="108" t="s">
        <v>1774</v>
      </c>
      <c r="D45" s="115">
        <v>2</v>
      </c>
      <c r="E45" s="115">
        <v>2</v>
      </c>
      <c r="F45" s="115">
        <v>2</v>
      </c>
      <c r="G45" s="115">
        <v>2</v>
      </c>
      <c r="H45" s="115">
        <v>2</v>
      </c>
      <c r="I45" s="115">
        <v>2</v>
      </c>
      <c r="J45" s="115">
        <v>2</v>
      </c>
      <c r="K45" s="115">
        <v>2</v>
      </c>
      <c r="L45" s="115">
        <v>2</v>
      </c>
      <c r="M45" s="115">
        <v>2</v>
      </c>
      <c r="N45" s="115">
        <v>2</v>
      </c>
      <c r="O45" s="115">
        <v>2</v>
      </c>
      <c r="P45" s="108" t="s">
        <v>1775</v>
      </c>
    </row>
    <row r="46" spans="1:16" ht="14.5">
      <c r="A46" s="6" t="s">
        <v>1515</v>
      </c>
      <c r="B46" s="115" t="s">
        <v>77</v>
      </c>
      <c r="C46" s="8" t="s">
        <v>1776</v>
      </c>
      <c r="D46" s="115">
        <v>1</v>
      </c>
      <c r="E46" s="115">
        <v>1</v>
      </c>
      <c r="F46" s="115">
        <v>1</v>
      </c>
      <c r="G46" s="115">
        <v>1</v>
      </c>
      <c r="H46" s="115">
        <v>1</v>
      </c>
      <c r="I46" s="115">
        <v>1</v>
      </c>
      <c r="J46" s="115">
        <v>1</v>
      </c>
      <c r="K46" s="115">
        <v>1</v>
      </c>
      <c r="L46" s="115">
        <v>1</v>
      </c>
      <c r="M46" s="115">
        <v>1</v>
      </c>
      <c r="N46" s="115">
        <v>1</v>
      </c>
      <c r="O46" s="115">
        <v>1</v>
      </c>
      <c r="P46" s="65" t="s">
        <v>1777</v>
      </c>
    </row>
    <row r="47" spans="1:16" ht="14.5">
      <c r="A47" s="6" t="s">
        <v>1516</v>
      </c>
      <c r="B47" s="115" t="s">
        <v>77</v>
      </c>
      <c r="C47" s="8" t="s">
        <v>1776</v>
      </c>
      <c r="D47" s="115">
        <v>1</v>
      </c>
      <c r="E47" s="115">
        <v>1</v>
      </c>
      <c r="F47" s="115">
        <v>1</v>
      </c>
      <c r="G47" s="115">
        <v>1</v>
      </c>
      <c r="H47" s="115">
        <v>1</v>
      </c>
      <c r="I47" s="115">
        <v>1</v>
      </c>
      <c r="J47" s="115">
        <v>1</v>
      </c>
      <c r="K47" s="115">
        <v>1</v>
      </c>
      <c r="L47" s="115">
        <v>1</v>
      </c>
      <c r="M47" s="115">
        <v>1</v>
      </c>
      <c r="N47" s="115">
        <v>1</v>
      </c>
      <c r="O47" s="115">
        <v>1</v>
      </c>
      <c r="P47" s="65" t="s">
        <v>1777</v>
      </c>
    </row>
    <row r="48" spans="1:16" ht="14.5">
      <c r="A48" s="6" t="s">
        <v>1530</v>
      </c>
      <c r="B48" s="115" t="s">
        <v>77</v>
      </c>
      <c r="C48" s="8" t="s">
        <v>1776</v>
      </c>
      <c r="D48" s="115">
        <v>1</v>
      </c>
      <c r="E48" s="115">
        <v>1</v>
      </c>
      <c r="F48" s="115">
        <v>1</v>
      </c>
      <c r="G48" s="115">
        <v>1</v>
      </c>
      <c r="H48" s="115">
        <v>1</v>
      </c>
      <c r="I48" s="115">
        <v>1</v>
      </c>
      <c r="J48" s="115">
        <v>1</v>
      </c>
      <c r="K48" s="115">
        <v>1</v>
      </c>
      <c r="L48" s="115">
        <v>1</v>
      </c>
      <c r="M48" s="115">
        <v>1</v>
      </c>
      <c r="N48" s="115">
        <v>1</v>
      </c>
      <c r="O48" s="115">
        <v>1</v>
      </c>
      <c r="P48" s="65" t="s">
        <v>1777</v>
      </c>
    </row>
    <row r="49" spans="1:16" ht="14.5">
      <c r="A49" s="6" t="s">
        <v>976</v>
      </c>
      <c r="B49" s="115" t="s">
        <v>77</v>
      </c>
      <c r="C49" s="8" t="s">
        <v>1776</v>
      </c>
      <c r="D49" s="115">
        <v>1</v>
      </c>
      <c r="E49" s="115">
        <v>1</v>
      </c>
      <c r="F49" s="115">
        <v>1</v>
      </c>
      <c r="G49" s="115">
        <v>1</v>
      </c>
      <c r="H49" s="115">
        <v>1</v>
      </c>
      <c r="I49" s="115">
        <v>1</v>
      </c>
      <c r="J49" s="115">
        <v>1</v>
      </c>
      <c r="K49" s="115">
        <v>1</v>
      </c>
      <c r="L49" s="115">
        <v>1</v>
      </c>
      <c r="M49" s="115">
        <v>1</v>
      </c>
      <c r="N49" s="115">
        <v>1</v>
      </c>
      <c r="O49" s="115">
        <v>1</v>
      </c>
      <c r="P49" s="65" t="s">
        <v>1777</v>
      </c>
    </row>
    <row r="50" spans="1:16" ht="14.5">
      <c r="A50" s="8" t="s">
        <v>457</v>
      </c>
      <c r="B50" s="115" t="s">
        <v>53</v>
      </c>
      <c r="C50" s="8" t="s">
        <v>1557</v>
      </c>
      <c r="D50" s="115">
        <v>0</v>
      </c>
      <c r="E50" s="115">
        <v>2</v>
      </c>
      <c r="F50" s="115">
        <v>2</v>
      </c>
      <c r="G50" s="115">
        <v>2</v>
      </c>
      <c r="H50" s="115">
        <v>2</v>
      </c>
      <c r="I50" s="115">
        <v>2</v>
      </c>
      <c r="J50" s="115">
        <v>2</v>
      </c>
      <c r="K50" s="115">
        <v>2</v>
      </c>
      <c r="L50" s="115">
        <v>2</v>
      </c>
      <c r="M50" s="115">
        <v>2</v>
      </c>
      <c r="N50" s="115">
        <v>2</v>
      </c>
      <c r="O50" s="115">
        <v>2</v>
      </c>
      <c r="P50" s="65" t="s">
        <v>1560</v>
      </c>
    </row>
    <row r="51" spans="1:16" ht="14.5">
      <c r="A51" s="8" t="s">
        <v>1561</v>
      </c>
      <c r="B51" s="115" t="s">
        <v>53</v>
      </c>
      <c r="C51" s="8" t="s">
        <v>1563</v>
      </c>
      <c r="D51" s="115">
        <v>2</v>
      </c>
      <c r="E51" s="115">
        <v>2</v>
      </c>
      <c r="F51" s="115">
        <v>2</v>
      </c>
      <c r="G51" s="115">
        <v>2</v>
      </c>
      <c r="H51" s="115">
        <v>1</v>
      </c>
      <c r="I51" s="115">
        <v>1</v>
      </c>
      <c r="J51" s="115">
        <v>1</v>
      </c>
      <c r="K51" s="115">
        <v>0</v>
      </c>
      <c r="L51" s="115">
        <v>0</v>
      </c>
      <c r="M51" s="115">
        <v>2</v>
      </c>
      <c r="N51" s="115">
        <v>2</v>
      </c>
      <c r="O51" s="115">
        <v>2</v>
      </c>
      <c r="P51" s="65" t="s">
        <v>1566</v>
      </c>
    </row>
    <row r="52" spans="1:16" ht="14.5">
      <c r="A52" s="8" t="s">
        <v>598</v>
      </c>
      <c r="B52" s="115" t="s">
        <v>53</v>
      </c>
      <c r="C52" s="8" t="s">
        <v>1569</v>
      </c>
      <c r="D52" s="115">
        <v>0</v>
      </c>
      <c r="E52" s="115">
        <v>0</v>
      </c>
      <c r="F52" s="115">
        <v>0</v>
      </c>
      <c r="G52" s="115">
        <v>0</v>
      </c>
      <c r="H52" s="115">
        <v>0</v>
      </c>
      <c r="I52" s="115">
        <v>0</v>
      </c>
      <c r="J52" s="115">
        <v>2</v>
      </c>
      <c r="K52" s="115">
        <v>2</v>
      </c>
      <c r="L52" s="115">
        <v>2</v>
      </c>
      <c r="M52" s="115">
        <v>2</v>
      </c>
      <c r="N52" s="115">
        <v>0</v>
      </c>
      <c r="O52" s="115">
        <v>0</v>
      </c>
      <c r="P52" s="65" t="s">
        <v>1571</v>
      </c>
    </row>
    <row r="53" spans="1:16" ht="14.5">
      <c r="A53" s="8" t="s">
        <v>823</v>
      </c>
      <c r="B53" s="115" t="s">
        <v>53</v>
      </c>
      <c r="C53" s="8" t="s">
        <v>1573</v>
      </c>
      <c r="D53" s="115">
        <v>2</v>
      </c>
      <c r="E53" s="115">
        <v>2</v>
      </c>
      <c r="F53" s="115">
        <v>2</v>
      </c>
      <c r="G53" s="115">
        <v>2</v>
      </c>
      <c r="H53" s="115">
        <v>2</v>
      </c>
      <c r="I53" s="115">
        <v>0</v>
      </c>
      <c r="J53" s="115">
        <v>0</v>
      </c>
      <c r="K53" s="115">
        <v>0</v>
      </c>
      <c r="L53" s="115">
        <v>0</v>
      </c>
      <c r="M53" s="115">
        <v>0</v>
      </c>
      <c r="N53" s="115">
        <v>2</v>
      </c>
      <c r="O53" s="115">
        <v>2</v>
      </c>
      <c r="P53" s="65" t="s">
        <v>1575</v>
      </c>
    </row>
    <row r="54" spans="1:16" ht="14.5">
      <c r="A54" s="8" t="s">
        <v>839</v>
      </c>
      <c r="B54" s="115" t="s">
        <v>53</v>
      </c>
      <c r="C54" s="8" t="s">
        <v>1570</v>
      </c>
      <c r="D54" s="115">
        <v>0</v>
      </c>
      <c r="E54" s="115">
        <v>0</v>
      </c>
      <c r="F54" s="115">
        <v>0</v>
      </c>
      <c r="G54" s="115">
        <v>0</v>
      </c>
      <c r="H54" s="115">
        <v>2</v>
      </c>
      <c r="I54" s="115">
        <v>2</v>
      </c>
      <c r="J54" s="115">
        <v>2</v>
      </c>
      <c r="K54" s="115">
        <v>2</v>
      </c>
      <c r="L54" s="115">
        <v>2</v>
      </c>
      <c r="M54" s="115">
        <v>2</v>
      </c>
      <c r="N54" s="115">
        <v>0</v>
      </c>
      <c r="O54" s="115">
        <v>0</v>
      </c>
      <c r="P54" s="65" t="s">
        <v>1579</v>
      </c>
    </row>
    <row r="55" spans="1:16" ht="14.5">
      <c r="A55" s="8" t="s">
        <v>621</v>
      </c>
      <c r="B55" s="115" t="s">
        <v>53</v>
      </c>
      <c r="C55" s="8" t="s">
        <v>1582</v>
      </c>
      <c r="D55" s="115">
        <v>0</v>
      </c>
      <c r="E55" s="115">
        <v>0</v>
      </c>
      <c r="F55" s="115">
        <v>0</v>
      </c>
      <c r="G55" s="115">
        <v>0</v>
      </c>
      <c r="H55" s="115">
        <v>2</v>
      </c>
      <c r="I55" s="115">
        <v>2</v>
      </c>
      <c r="J55" s="115">
        <v>2</v>
      </c>
      <c r="K55" s="115">
        <v>2</v>
      </c>
      <c r="L55" s="115">
        <v>2</v>
      </c>
      <c r="M55" s="115">
        <v>2</v>
      </c>
      <c r="N55" s="115">
        <v>2</v>
      </c>
      <c r="O55" s="115">
        <v>0</v>
      </c>
    </row>
    <row r="56" spans="1:16" ht="14.5">
      <c r="A56" s="8" t="s">
        <v>529</v>
      </c>
      <c r="B56" s="115" t="s">
        <v>53</v>
      </c>
      <c r="C56" s="8" t="s">
        <v>1585</v>
      </c>
      <c r="D56" s="115">
        <v>1</v>
      </c>
      <c r="E56" s="115">
        <v>1</v>
      </c>
      <c r="F56" s="115">
        <v>1</v>
      </c>
      <c r="G56" s="115">
        <v>1</v>
      </c>
      <c r="H56" s="115">
        <v>1</v>
      </c>
      <c r="I56" s="115">
        <v>1</v>
      </c>
      <c r="J56" s="115">
        <v>1</v>
      </c>
      <c r="K56" s="115">
        <v>1</v>
      </c>
      <c r="L56" s="115">
        <v>1</v>
      </c>
      <c r="M56" s="115">
        <v>1</v>
      </c>
      <c r="N56" s="115">
        <v>1</v>
      </c>
      <c r="O56" s="115">
        <v>1</v>
      </c>
      <c r="P56" s="109" t="s">
        <v>1778</v>
      </c>
    </row>
    <row r="57" spans="1:16" ht="14.5">
      <c r="A57" s="8" t="s">
        <v>748</v>
      </c>
      <c r="B57" s="115" t="s">
        <v>53</v>
      </c>
      <c r="C57" s="106" t="s">
        <v>1261</v>
      </c>
      <c r="P57" s="65" t="s">
        <v>1586</v>
      </c>
    </row>
    <row r="58" spans="1:16" ht="14.5">
      <c r="A58" s="8" t="s">
        <v>814</v>
      </c>
      <c r="B58" s="115" t="s">
        <v>53</v>
      </c>
      <c r="C58" s="8" t="s">
        <v>1584</v>
      </c>
      <c r="D58" s="115">
        <v>2</v>
      </c>
      <c r="E58" s="115">
        <v>2</v>
      </c>
      <c r="F58" s="115">
        <v>2</v>
      </c>
      <c r="G58" s="115">
        <v>2</v>
      </c>
      <c r="H58" s="115">
        <v>2</v>
      </c>
      <c r="I58" s="115">
        <v>2</v>
      </c>
      <c r="J58" s="115">
        <v>2</v>
      </c>
      <c r="K58" s="115">
        <v>2</v>
      </c>
      <c r="L58" s="115">
        <v>2</v>
      </c>
      <c r="M58" s="115">
        <v>2</v>
      </c>
      <c r="N58" s="115">
        <v>2</v>
      </c>
      <c r="O58" s="115">
        <v>2</v>
      </c>
      <c r="P58" s="65" t="s">
        <v>1590</v>
      </c>
    </row>
    <row r="59" spans="1:16" ht="14.5">
      <c r="A59" s="8" t="s">
        <v>1591</v>
      </c>
      <c r="B59" s="115" t="s">
        <v>53</v>
      </c>
      <c r="C59" s="8" t="s">
        <v>1593</v>
      </c>
      <c r="D59" s="115">
        <v>2</v>
      </c>
      <c r="E59" s="115">
        <v>2</v>
      </c>
      <c r="F59" s="115">
        <v>2</v>
      </c>
      <c r="G59" s="115">
        <v>2</v>
      </c>
      <c r="H59" s="115">
        <v>0</v>
      </c>
      <c r="I59" s="115">
        <v>0</v>
      </c>
      <c r="J59" s="115">
        <v>0</v>
      </c>
      <c r="K59" s="115">
        <v>0</v>
      </c>
      <c r="L59" s="115">
        <v>0</v>
      </c>
      <c r="M59" s="115">
        <v>0</v>
      </c>
      <c r="N59" s="115">
        <v>0</v>
      </c>
      <c r="O59" s="115">
        <v>2</v>
      </c>
      <c r="P59" s="65" t="s">
        <v>1596</v>
      </c>
    </row>
    <row r="60" spans="1:16" ht="14.5">
      <c r="A60" s="8" t="s">
        <v>569</v>
      </c>
      <c r="B60" s="115" t="s">
        <v>53</v>
      </c>
      <c r="C60" s="8" t="s">
        <v>1597</v>
      </c>
      <c r="D60" s="115">
        <v>0</v>
      </c>
      <c r="E60" s="115">
        <v>0</v>
      </c>
      <c r="F60" s="115">
        <v>1</v>
      </c>
      <c r="G60" s="115">
        <v>1</v>
      </c>
      <c r="H60" s="115">
        <v>1</v>
      </c>
      <c r="I60" s="115">
        <v>1</v>
      </c>
      <c r="J60" s="115">
        <v>1</v>
      </c>
      <c r="K60" s="115">
        <v>1</v>
      </c>
      <c r="L60" s="115">
        <v>1</v>
      </c>
      <c r="M60" s="115">
        <v>1</v>
      </c>
      <c r="N60" s="115">
        <v>1</v>
      </c>
      <c r="O60" s="115">
        <v>1</v>
      </c>
      <c r="P60" s="65" t="s">
        <v>1586</v>
      </c>
    </row>
    <row r="61" spans="1:16" ht="15.5">
      <c r="A61" s="6" t="s">
        <v>447</v>
      </c>
      <c r="B61" s="115" t="s">
        <v>53</v>
      </c>
      <c r="C61" s="8" t="s">
        <v>1772</v>
      </c>
      <c r="D61" s="83">
        <v>1</v>
      </c>
      <c r="E61" s="83">
        <v>1</v>
      </c>
      <c r="F61" s="83">
        <v>1</v>
      </c>
      <c r="G61" s="83">
        <v>1</v>
      </c>
      <c r="H61" s="83">
        <v>1</v>
      </c>
      <c r="I61" s="83">
        <v>1</v>
      </c>
      <c r="J61" s="83">
        <v>1</v>
      </c>
      <c r="K61" s="83">
        <v>1</v>
      </c>
      <c r="L61" s="83">
        <v>1</v>
      </c>
      <c r="M61" s="83">
        <v>1</v>
      </c>
      <c r="N61" s="83">
        <v>1</v>
      </c>
      <c r="O61" s="83">
        <v>1</v>
      </c>
      <c r="P61" s="107" t="s">
        <v>1773</v>
      </c>
    </row>
    <row r="62" spans="1:16" ht="15.5">
      <c r="A62" s="6" t="s">
        <v>493</v>
      </c>
      <c r="B62" s="115" t="s">
        <v>53</v>
      </c>
      <c r="C62" s="8" t="s">
        <v>1772</v>
      </c>
      <c r="D62" s="83">
        <v>1</v>
      </c>
      <c r="E62" s="83">
        <v>1</v>
      </c>
      <c r="F62" s="83">
        <v>1</v>
      </c>
      <c r="G62" s="83">
        <v>1</v>
      </c>
      <c r="H62" s="83">
        <v>1</v>
      </c>
      <c r="I62" s="83">
        <v>1</v>
      </c>
      <c r="J62" s="83">
        <v>1</v>
      </c>
      <c r="K62" s="83">
        <v>1</v>
      </c>
      <c r="L62" s="83">
        <v>1</v>
      </c>
      <c r="M62" s="83">
        <v>1</v>
      </c>
      <c r="N62" s="83">
        <v>1</v>
      </c>
      <c r="O62" s="83">
        <v>1</v>
      </c>
      <c r="P62" s="107" t="s">
        <v>1773</v>
      </c>
    </row>
    <row r="63" spans="1:16" ht="15.5">
      <c r="A63" s="6" t="s">
        <v>496</v>
      </c>
      <c r="B63" s="115" t="s">
        <v>53</v>
      </c>
      <c r="C63" s="8" t="s">
        <v>1772</v>
      </c>
      <c r="D63" s="83">
        <v>1</v>
      </c>
      <c r="E63" s="83">
        <v>1</v>
      </c>
      <c r="F63" s="83">
        <v>1</v>
      </c>
      <c r="G63" s="83">
        <v>1</v>
      </c>
      <c r="H63" s="83">
        <v>1</v>
      </c>
      <c r="I63" s="83">
        <v>1</v>
      </c>
      <c r="J63" s="83">
        <v>1</v>
      </c>
      <c r="K63" s="83">
        <v>1</v>
      </c>
      <c r="L63" s="83">
        <v>1</v>
      </c>
      <c r="M63" s="83">
        <v>1</v>
      </c>
      <c r="N63" s="83">
        <v>1</v>
      </c>
      <c r="O63" s="83">
        <v>1</v>
      </c>
      <c r="P63" s="107" t="s">
        <v>1773</v>
      </c>
    </row>
    <row r="64" spans="1:16" ht="15.5">
      <c r="A64" s="6" t="s">
        <v>500</v>
      </c>
      <c r="B64" s="115" t="s">
        <v>53</v>
      </c>
      <c r="C64" s="8" t="s">
        <v>1772</v>
      </c>
      <c r="D64" s="83">
        <v>1</v>
      </c>
      <c r="E64" s="83">
        <v>1</v>
      </c>
      <c r="F64" s="83">
        <v>1</v>
      </c>
      <c r="G64" s="83">
        <v>1</v>
      </c>
      <c r="H64" s="83">
        <v>1</v>
      </c>
      <c r="I64" s="83">
        <v>1</v>
      </c>
      <c r="J64" s="83">
        <v>1</v>
      </c>
      <c r="K64" s="83">
        <v>1</v>
      </c>
      <c r="L64" s="83">
        <v>1</v>
      </c>
      <c r="M64" s="83">
        <v>1</v>
      </c>
      <c r="N64" s="83">
        <v>1</v>
      </c>
      <c r="O64" s="83">
        <v>1</v>
      </c>
      <c r="P64" s="107" t="s">
        <v>1773</v>
      </c>
    </row>
    <row r="65" spans="1:16" ht="15.5">
      <c r="A65" s="6" t="s">
        <v>534</v>
      </c>
      <c r="B65" s="115" t="s">
        <v>53</v>
      </c>
      <c r="C65" s="8" t="s">
        <v>1772</v>
      </c>
      <c r="D65" s="83">
        <v>1</v>
      </c>
      <c r="E65" s="83">
        <v>1</v>
      </c>
      <c r="F65" s="83">
        <v>1</v>
      </c>
      <c r="G65" s="83">
        <v>1</v>
      </c>
      <c r="H65" s="83">
        <v>1</v>
      </c>
      <c r="I65" s="83">
        <v>1</v>
      </c>
      <c r="J65" s="83">
        <v>1</v>
      </c>
      <c r="K65" s="83">
        <v>1</v>
      </c>
      <c r="L65" s="83">
        <v>1</v>
      </c>
      <c r="M65" s="83">
        <v>1</v>
      </c>
      <c r="N65" s="83">
        <v>1</v>
      </c>
      <c r="O65" s="83">
        <v>1</v>
      </c>
      <c r="P65" s="107" t="s">
        <v>1773</v>
      </c>
    </row>
    <row r="66" spans="1:16" ht="15.5">
      <c r="A66" s="65" t="s">
        <v>547</v>
      </c>
      <c r="B66" s="115" t="s">
        <v>53</v>
      </c>
      <c r="C66" s="8" t="s">
        <v>1772</v>
      </c>
      <c r="D66" s="83">
        <v>1</v>
      </c>
      <c r="E66" s="83">
        <v>1</v>
      </c>
      <c r="F66" s="83">
        <v>1</v>
      </c>
      <c r="G66" s="83">
        <v>1</v>
      </c>
      <c r="H66" s="83">
        <v>1</v>
      </c>
      <c r="I66" s="83">
        <v>1</v>
      </c>
      <c r="J66" s="83">
        <v>1</v>
      </c>
      <c r="K66" s="83">
        <v>1</v>
      </c>
      <c r="L66" s="83">
        <v>1</v>
      </c>
      <c r="M66" s="83">
        <v>1</v>
      </c>
      <c r="N66" s="83">
        <v>1</v>
      </c>
      <c r="O66" s="83">
        <v>1</v>
      </c>
      <c r="P66" s="107" t="s">
        <v>1773</v>
      </c>
    </row>
    <row r="67" spans="1:16" ht="15.5">
      <c r="A67" s="6" t="s">
        <v>559</v>
      </c>
      <c r="B67" s="115" t="s">
        <v>53</v>
      </c>
      <c r="C67" s="8" t="s">
        <v>1772</v>
      </c>
      <c r="D67" s="83">
        <v>1</v>
      </c>
      <c r="E67" s="83">
        <v>1</v>
      </c>
      <c r="F67" s="83">
        <v>1</v>
      </c>
      <c r="G67" s="83">
        <v>1</v>
      </c>
      <c r="H67" s="83">
        <v>1</v>
      </c>
      <c r="I67" s="83">
        <v>1</v>
      </c>
      <c r="J67" s="83">
        <v>1</v>
      </c>
      <c r="K67" s="83">
        <v>1</v>
      </c>
      <c r="L67" s="83">
        <v>1</v>
      </c>
      <c r="M67" s="83">
        <v>1</v>
      </c>
      <c r="N67" s="83">
        <v>1</v>
      </c>
      <c r="O67" s="83">
        <v>1</v>
      </c>
      <c r="P67" s="107" t="s">
        <v>1773</v>
      </c>
    </row>
    <row r="68" spans="1:16" ht="15.5">
      <c r="A68" s="65" t="s">
        <v>564</v>
      </c>
      <c r="B68" s="115" t="s">
        <v>53</v>
      </c>
      <c r="C68" s="8" t="s">
        <v>1772</v>
      </c>
      <c r="D68" s="83">
        <v>1</v>
      </c>
      <c r="E68" s="83">
        <v>1</v>
      </c>
      <c r="F68" s="83">
        <v>1</v>
      </c>
      <c r="G68" s="83">
        <v>1</v>
      </c>
      <c r="H68" s="83">
        <v>1</v>
      </c>
      <c r="I68" s="83">
        <v>1</v>
      </c>
      <c r="J68" s="83">
        <v>1</v>
      </c>
      <c r="K68" s="83">
        <v>1</v>
      </c>
      <c r="L68" s="83">
        <v>1</v>
      </c>
      <c r="M68" s="83">
        <v>1</v>
      </c>
      <c r="N68" s="83">
        <v>1</v>
      </c>
      <c r="O68" s="83">
        <v>1</v>
      </c>
      <c r="P68" s="107" t="s">
        <v>1773</v>
      </c>
    </row>
    <row r="69" spans="1:16" ht="15.5">
      <c r="A69" s="6" t="s">
        <v>582</v>
      </c>
      <c r="B69" s="115" t="s">
        <v>53</v>
      </c>
      <c r="C69" s="8" t="s">
        <v>1772</v>
      </c>
      <c r="D69" s="83">
        <v>1</v>
      </c>
      <c r="E69" s="83">
        <v>1</v>
      </c>
      <c r="F69" s="83">
        <v>1</v>
      </c>
      <c r="G69" s="83">
        <v>1</v>
      </c>
      <c r="H69" s="83">
        <v>1</v>
      </c>
      <c r="I69" s="83">
        <v>1</v>
      </c>
      <c r="J69" s="83">
        <v>1</v>
      </c>
      <c r="K69" s="83">
        <v>1</v>
      </c>
      <c r="L69" s="83">
        <v>1</v>
      </c>
      <c r="M69" s="83">
        <v>1</v>
      </c>
      <c r="N69" s="83">
        <v>1</v>
      </c>
      <c r="O69" s="83">
        <v>1</v>
      </c>
      <c r="P69" s="107" t="s">
        <v>1773</v>
      </c>
    </row>
    <row r="70" spans="1:16" ht="15.5">
      <c r="A70" s="65" t="s">
        <v>586</v>
      </c>
      <c r="B70" s="115" t="s">
        <v>53</v>
      </c>
      <c r="C70" s="8" t="s">
        <v>1772</v>
      </c>
      <c r="D70" s="83">
        <v>1</v>
      </c>
      <c r="E70" s="83">
        <v>1</v>
      </c>
      <c r="F70" s="83">
        <v>1</v>
      </c>
      <c r="G70" s="83">
        <v>1</v>
      </c>
      <c r="H70" s="83">
        <v>1</v>
      </c>
      <c r="I70" s="83">
        <v>1</v>
      </c>
      <c r="J70" s="83">
        <v>1</v>
      </c>
      <c r="K70" s="83">
        <v>1</v>
      </c>
      <c r="L70" s="83">
        <v>1</v>
      </c>
      <c r="M70" s="83">
        <v>1</v>
      </c>
      <c r="N70" s="83">
        <v>1</v>
      </c>
      <c r="O70" s="83">
        <v>1</v>
      </c>
      <c r="P70" s="107" t="s">
        <v>1773</v>
      </c>
    </row>
    <row r="71" spans="1:16" ht="15.5">
      <c r="A71" s="6" t="s">
        <v>591</v>
      </c>
      <c r="B71" s="115" t="s">
        <v>53</v>
      </c>
      <c r="C71" s="8" t="s">
        <v>1772</v>
      </c>
      <c r="D71" s="83">
        <v>1</v>
      </c>
      <c r="E71" s="83">
        <v>1</v>
      </c>
      <c r="F71" s="83">
        <v>1</v>
      </c>
      <c r="G71" s="83">
        <v>1</v>
      </c>
      <c r="H71" s="83">
        <v>1</v>
      </c>
      <c r="I71" s="83">
        <v>1</v>
      </c>
      <c r="J71" s="83">
        <v>1</v>
      </c>
      <c r="K71" s="83">
        <v>1</v>
      </c>
      <c r="L71" s="83">
        <v>1</v>
      </c>
      <c r="M71" s="83">
        <v>1</v>
      </c>
      <c r="N71" s="83">
        <v>1</v>
      </c>
      <c r="O71" s="83">
        <v>1</v>
      </c>
      <c r="P71" s="107" t="s">
        <v>1773</v>
      </c>
    </row>
    <row r="72" spans="1:16" ht="15.5">
      <c r="A72" s="65" t="s">
        <v>608</v>
      </c>
      <c r="B72" s="115" t="s">
        <v>53</v>
      </c>
      <c r="C72" s="8" t="s">
        <v>1772</v>
      </c>
      <c r="D72" s="83">
        <v>1</v>
      </c>
      <c r="E72" s="83">
        <v>1</v>
      </c>
      <c r="F72" s="83">
        <v>1</v>
      </c>
      <c r="G72" s="83">
        <v>1</v>
      </c>
      <c r="H72" s="83">
        <v>1</v>
      </c>
      <c r="I72" s="83">
        <v>1</v>
      </c>
      <c r="J72" s="83">
        <v>1</v>
      </c>
      <c r="K72" s="83">
        <v>1</v>
      </c>
      <c r="L72" s="83">
        <v>1</v>
      </c>
      <c r="M72" s="83">
        <v>1</v>
      </c>
      <c r="N72" s="83">
        <v>1</v>
      </c>
      <c r="O72" s="83">
        <v>1</v>
      </c>
      <c r="P72" s="107" t="s">
        <v>1773</v>
      </c>
    </row>
    <row r="73" spans="1:16" ht="15.5">
      <c r="A73" s="6" t="s">
        <v>614</v>
      </c>
      <c r="B73" s="115" t="s">
        <v>53</v>
      </c>
      <c r="C73" s="8" t="s">
        <v>1772</v>
      </c>
      <c r="D73" s="83">
        <v>1</v>
      </c>
      <c r="E73" s="83">
        <v>1</v>
      </c>
      <c r="F73" s="83">
        <v>1</v>
      </c>
      <c r="G73" s="83">
        <v>1</v>
      </c>
      <c r="H73" s="83">
        <v>1</v>
      </c>
      <c r="I73" s="83">
        <v>1</v>
      </c>
      <c r="J73" s="83">
        <v>1</v>
      </c>
      <c r="K73" s="83">
        <v>1</v>
      </c>
      <c r="L73" s="83">
        <v>1</v>
      </c>
      <c r="M73" s="83">
        <v>1</v>
      </c>
      <c r="N73" s="83">
        <v>1</v>
      </c>
      <c r="O73" s="83">
        <v>1</v>
      </c>
      <c r="P73" s="107" t="s">
        <v>1773</v>
      </c>
    </row>
    <row r="74" spans="1:16" ht="15.5">
      <c r="A74" s="6" t="s">
        <v>617</v>
      </c>
      <c r="B74" s="115" t="s">
        <v>53</v>
      </c>
      <c r="C74" s="8" t="s">
        <v>1772</v>
      </c>
      <c r="D74" s="83">
        <v>1</v>
      </c>
      <c r="E74" s="83">
        <v>1</v>
      </c>
      <c r="F74" s="83">
        <v>1</v>
      </c>
      <c r="G74" s="83">
        <v>1</v>
      </c>
      <c r="H74" s="83">
        <v>1</v>
      </c>
      <c r="I74" s="83">
        <v>1</v>
      </c>
      <c r="J74" s="83">
        <v>1</v>
      </c>
      <c r="K74" s="83">
        <v>1</v>
      </c>
      <c r="L74" s="83">
        <v>1</v>
      </c>
      <c r="M74" s="83">
        <v>1</v>
      </c>
      <c r="N74" s="83">
        <v>1</v>
      </c>
      <c r="O74" s="83">
        <v>1</v>
      </c>
      <c r="P74" s="107" t="s">
        <v>1773</v>
      </c>
    </row>
    <row r="75" spans="1:16" ht="15.5">
      <c r="A75" s="6" t="s">
        <v>664</v>
      </c>
      <c r="B75" s="115" t="s">
        <v>53</v>
      </c>
      <c r="C75" s="8" t="s">
        <v>1772</v>
      </c>
      <c r="D75" s="83">
        <v>1</v>
      </c>
      <c r="E75" s="83">
        <v>1</v>
      </c>
      <c r="F75" s="83">
        <v>1</v>
      </c>
      <c r="G75" s="83">
        <v>1</v>
      </c>
      <c r="H75" s="83">
        <v>1</v>
      </c>
      <c r="I75" s="83">
        <v>1</v>
      </c>
      <c r="J75" s="83">
        <v>1</v>
      </c>
      <c r="K75" s="83">
        <v>1</v>
      </c>
      <c r="L75" s="83">
        <v>1</v>
      </c>
      <c r="M75" s="83">
        <v>1</v>
      </c>
      <c r="N75" s="83">
        <v>1</v>
      </c>
      <c r="O75" s="83">
        <v>1</v>
      </c>
      <c r="P75" s="107" t="s">
        <v>1773</v>
      </c>
    </row>
    <row r="76" spans="1:16" ht="15.5">
      <c r="A76" s="6" t="s">
        <v>710</v>
      </c>
      <c r="B76" s="115" t="s">
        <v>53</v>
      </c>
      <c r="C76" s="8" t="s">
        <v>1772</v>
      </c>
      <c r="D76" s="83">
        <v>1</v>
      </c>
      <c r="E76" s="83">
        <v>1</v>
      </c>
      <c r="F76" s="83">
        <v>1</v>
      </c>
      <c r="G76" s="83">
        <v>1</v>
      </c>
      <c r="H76" s="83">
        <v>1</v>
      </c>
      <c r="I76" s="83">
        <v>1</v>
      </c>
      <c r="J76" s="83">
        <v>1</v>
      </c>
      <c r="K76" s="83">
        <v>1</v>
      </c>
      <c r="L76" s="83">
        <v>1</v>
      </c>
      <c r="M76" s="83">
        <v>1</v>
      </c>
      <c r="N76" s="83">
        <v>1</v>
      </c>
      <c r="O76" s="83">
        <v>1</v>
      </c>
      <c r="P76" s="107" t="s">
        <v>1773</v>
      </c>
    </row>
    <row r="77" spans="1:16" ht="15.5">
      <c r="A77" s="6" t="s">
        <v>733</v>
      </c>
      <c r="B77" s="115" t="s">
        <v>53</v>
      </c>
      <c r="C77" s="8" t="s">
        <v>1772</v>
      </c>
      <c r="D77" s="83">
        <v>1</v>
      </c>
      <c r="E77" s="83">
        <v>1</v>
      </c>
      <c r="F77" s="83">
        <v>1</v>
      </c>
      <c r="G77" s="83">
        <v>1</v>
      </c>
      <c r="H77" s="83">
        <v>1</v>
      </c>
      <c r="I77" s="83">
        <v>1</v>
      </c>
      <c r="J77" s="83">
        <v>1</v>
      </c>
      <c r="K77" s="83">
        <v>1</v>
      </c>
      <c r="L77" s="83">
        <v>1</v>
      </c>
      <c r="M77" s="83">
        <v>1</v>
      </c>
      <c r="N77" s="83">
        <v>1</v>
      </c>
      <c r="O77" s="83">
        <v>1</v>
      </c>
      <c r="P77" s="107" t="s">
        <v>1773</v>
      </c>
    </row>
    <row r="78" spans="1:16" ht="15.5">
      <c r="A78" s="65" t="s">
        <v>753</v>
      </c>
      <c r="B78" s="115" t="s">
        <v>53</v>
      </c>
      <c r="C78" s="8" t="s">
        <v>1772</v>
      </c>
      <c r="D78" s="83">
        <v>1</v>
      </c>
      <c r="E78" s="83">
        <v>1</v>
      </c>
      <c r="F78" s="83">
        <v>1</v>
      </c>
      <c r="G78" s="83">
        <v>1</v>
      </c>
      <c r="H78" s="83">
        <v>1</v>
      </c>
      <c r="I78" s="83">
        <v>1</v>
      </c>
      <c r="J78" s="83">
        <v>1</v>
      </c>
      <c r="K78" s="83">
        <v>1</v>
      </c>
      <c r="L78" s="83">
        <v>1</v>
      </c>
      <c r="M78" s="83">
        <v>1</v>
      </c>
      <c r="N78" s="83">
        <v>1</v>
      </c>
      <c r="O78" s="83">
        <v>1</v>
      </c>
      <c r="P78" s="107" t="s">
        <v>1773</v>
      </c>
    </row>
    <row r="79" spans="1:16" ht="15.5">
      <c r="A79" s="6" t="s">
        <v>756</v>
      </c>
      <c r="B79" s="115" t="s">
        <v>53</v>
      </c>
      <c r="C79" s="8" t="s">
        <v>1772</v>
      </c>
      <c r="D79" s="83">
        <v>1</v>
      </c>
      <c r="E79" s="83">
        <v>1</v>
      </c>
      <c r="F79" s="83">
        <v>1</v>
      </c>
      <c r="G79" s="83">
        <v>1</v>
      </c>
      <c r="H79" s="83">
        <v>1</v>
      </c>
      <c r="I79" s="83">
        <v>1</v>
      </c>
      <c r="J79" s="83">
        <v>1</v>
      </c>
      <c r="K79" s="83">
        <v>1</v>
      </c>
      <c r="L79" s="83">
        <v>1</v>
      </c>
      <c r="M79" s="83">
        <v>1</v>
      </c>
      <c r="N79" s="83">
        <v>1</v>
      </c>
      <c r="O79" s="83">
        <v>1</v>
      </c>
      <c r="P79" s="107" t="s">
        <v>1773</v>
      </c>
    </row>
    <row r="80" spans="1:16" ht="15.5">
      <c r="A80" s="6" t="s">
        <v>818</v>
      </c>
      <c r="B80" s="115" t="s">
        <v>53</v>
      </c>
      <c r="C80" s="8" t="s">
        <v>1772</v>
      </c>
      <c r="D80" s="83">
        <v>1</v>
      </c>
      <c r="E80" s="83">
        <v>1</v>
      </c>
      <c r="F80" s="83">
        <v>1</v>
      </c>
      <c r="G80" s="83">
        <v>1</v>
      </c>
      <c r="H80" s="83">
        <v>1</v>
      </c>
      <c r="I80" s="83">
        <v>1</v>
      </c>
      <c r="J80" s="83">
        <v>1</v>
      </c>
      <c r="K80" s="83">
        <v>1</v>
      </c>
      <c r="L80" s="83">
        <v>1</v>
      </c>
      <c r="M80" s="83">
        <v>1</v>
      </c>
      <c r="N80" s="83">
        <v>1</v>
      </c>
      <c r="O80" s="83">
        <v>1</v>
      </c>
      <c r="P80" s="107" t="s">
        <v>1773</v>
      </c>
    </row>
    <row r="81" spans="1:16" ht="15.5">
      <c r="A81" s="6" t="s">
        <v>821</v>
      </c>
      <c r="B81" s="115" t="s">
        <v>53</v>
      </c>
      <c r="C81" s="8" t="s">
        <v>1772</v>
      </c>
      <c r="D81" s="83">
        <v>1</v>
      </c>
      <c r="E81" s="83">
        <v>1</v>
      </c>
      <c r="F81" s="83">
        <v>1</v>
      </c>
      <c r="G81" s="83">
        <v>1</v>
      </c>
      <c r="H81" s="83">
        <v>1</v>
      </c>
      <c r="I81" s="83">
        <v>1</v>
      </c>
      <c r="J81" s="83">
        <v>1</v>
      </c>
      <c r="K81" s="83">
        <v>1</v>
      </c>
      <c r="L81" s="83">
        <v>1</v>
      </c>
      <c r="M81" s="83">
        <v>1</v>
      </c>
      <c r="N81" s="83">
        <v>1</v>
      </c>
      <c r="O81" s="83">
        <v>1</v>
      </c>
      <c r="P81" s="107" t="s">
        <v>1773</v>
      </c>
    </row>
    <row r="82" spans="1:16" ht="15" customHeight="1">
      <c r="A82" s="6" t="s">
        <v>826</v>
      </c>
      <c r="B82" s="115" t="s">
        <v>53</v>
      </c>
      <c r="C82" s="8" t="s">
        <v>1772</v>
      </c>
      <c r="D82" s="83">
        <v>1</v>
      </c>
      <c r="E82" s="83">
        <v>1</v>
      </c>
      <c r="F82" s="83">
        <v>1</v>
      </c>
      <c r="G82" s="83">
        <v>1</v>
      </c>
      <c r="H82" s="83">
        <v>1</v>
      </c>
      <c r="I82" s="83">
        <v>1</v>
      </c>
      <c r="J82" s="83">
        <v>1</v>
      </c>
      <c r="K82" s="83">
        <v>1</v>
      </c>
      <c r="L82" s="83">
        <v>1</v>
      </c>
      <c r="M82" s="83">
        <v>1</v>
      </c>
      <c r="N82" s="83">
        <v>1</v>
      </c>
      <c r="O82" s="83">
        <v>1</v>
      </c>
      <c r="P82" s="107" t="s">
        <v>1773</v>
      </c>
    </row>
    <row r="83" spans="1:16" ht="15" customHeight="1">
      <c r="A83" s="6" t="s">
        <v>833</v>
      </c>
      <c r="B83" s="115" t="s">
        <v>53</v>
      </c>
      <c r="C83" s="8" t="s">
        <v>1772</v>
      </c>
      <c r="D83" s="83">
        <v>1</v>
      </c>
      <c r="E83" s="83">
        <v>1</v>
      </c>
      <c r="F83" s="83">
        <v>1</v>
      </c>
      <c r="G83" s="83">
        <v>1</v>
      </c>
      <c r="H83" s="83">
        <v>1</v>
      </c>
      <c r="I83" s="83">
        <v>1</v>
      </c>
      <c r="J83" s="83">
        <v>1</v>
      </c>
      <c r="K83" s="83">
        <v>1</v>
      </c>
      <c r="L83" s="83">
        <v>1</v>
      </c>
      <c r="M83" s="83">
        <v>1</v>
      </c>
      <c r="N83" s="83">
        <v>1</v>
      </c>
      <c r="O83" s="83">
        <v>1</v>
      </c>
      <c r="P83" s="107" t="s">
        <v>1773</v>
      </c>
    </row>
    <row r="84" spans="1:16" ht="15" customHeight="1">
      <c r="A84" s="6" t="s">
        <v>837</v>
      </c>
      <c r="B84" s="115" t="s">
        <v>53</v>
      </c>
      <c r="C84" s="8" t="s">
        <v>1772</v>
      </c>
      <c r="D84" s="83">
        <v>1</v>
      </c>
      <c r="E84" s="83">
        <v>1</v>
      </c>
      <c r="F84" s="83">
        <v>1</v>
      </c>
      <c r="G84" s="83">
        <v>1</v>
      </c>
      <c r="H84" s="83">
        <v>1</v>
      </c>
      <c r="I84" s="83">
        <v>1</v>
      </c>
      <c r="J84" s="83">
        <v>1</v>
      </c>
      <c r="K84" s="83">
        <v>1</v>
      </c>
      <c r="L84" s="83">
        <v>1</v>
      </c>
      <c r="M84" s="83">
        <v>1</v>
      </c>
      <c r="N84" s="83">
        <v>1</v>
      </c>
      <c r="O84" s="83">
        <v>1</v>
      </c>
      <c r="P84" s="107" t="s">
        <v>1773</v>
      </c>
    </row>
    <row r="85" spans="1:16" ht="15" customHeight="1">
      <c r="A85" s="65" t="s">
        <v>879</v>
      </c>
      <c r="B85" s="115" t="s">
        <v>53</v>
      </c>
      <c r="C85" s="8" t="s">
        <v>1772</v>
      </c>
      <c r="D85" s="83">
        <v>1</v>
      </c>
      <c r="E85" s="83">
        <v>1</v>
      </c>
      <c r="F85" s="83">
        <v>1</v>
      </c>
      <c r="G85" s="83">
        <v>1</v>
      </c>
      <c r="H85" s="83">
        <v>1</v>
      </c>
      <c r="I85" s="83">
        <v>1</v>
      </c>
      <c r="J85" s="83">
        <v>1</v>
      </c>
      <c r="K85" s="83">
        <v>1</v>
      </c>
      <c r="L85" s="83">
        <v>1</v>
      </c>
      <c r="M85" s="83">
        <v>1</v>
      </c>
      <c r="N85" s="83">
        <v>1</v>
      </c>
      <c r="O85" s="83">
        <v>1</v>
      </c>
      <c r="P85" s="107" t="s">
        <v>1773</v>
      </c>
    </row>
    <row r="86" spans="1:16" ht="15" customHeight="1">
      <c r="A86" s="65" t="s">
        <v>882</v>
      </c>
      <c r="B86" s="115" t="s">
        <v>53</v>
      </c>
      <c r="C86" s="8" t="s">
        <v>1772</v>
      </c>
      <c r="D86" s="83">
        <v>1</v>
      </c>
      <c r="E86" s="83">
        <v>1</v>
      </c>
      <c r="F86" s="83">
        <v>1</v>
      </c>
      <c r="G86" s="83">
        <v>1</v>
      </c>
      <c r="H86" s="83">
        <v>1</v>
      </c>
      <c r="I86" s="83">
        <v>1</v>
      </c>
      <c r="J86" s="83">
        <v>1</v>
      </c>
      <c r="K86" s="83">
        <v>1</v>
      </c>
      <c r="L86" s="83">
        <v>1</v>
      </c>
      <c r="M86" s="83">
        <v>1</v>
      </c>
      <c r="N86" s="83">
        <v>1</v>
      </c>
      <c r="O86" s="83">
        <v>1</v>
      </c>
      <c r="P86" s="107" t="s">
        <v>1773</v>
      </c>
    </row>
    <row r="87" spans="1:16" ht="15" customHeight="1">
      <c r="A87" s="6" t="s">
        <v>888</v>
      </c>
      <c r="B87" s="115" t="s">
        <v>53</v>
      </c>
      <c r="C87" s="8" t="s">
        <v>1772</v>
      </c>
      <c r="D87" s="83">
        <v>1</v>
      </c>
      <c r="E87" s="83">
        <v>1</v>
      </c>
      <c r="F87" s="83">
        <v>1</v>
      </c>
      <c r="G87" s="83">
        <v>1</v>
      </c>
      <c r="H87" s="83">
        <v>1</v>
      </c>
      <c r="I87" s="83">
        <v>1</v>
      </c>
      <c r="J87" s="83">
        <v>1</v>
      </c>
      <c r="K87" s="83">
        <v>1</v>
      </c>
      <c r="L87" s="83">
        <v>1</v>
      </c>
      <c r="M87" s="83">
        <v>1</v>
      </c>
      <c r="N87" s="83">
        <v>1</v>
      </c>
      <c r="O87" s="83">
        <v>1</v>
      </c>
      <c r="P87" s="107" t="s">
        <v>1773</v>
      </c>
    </row>
    <row r="88" spans="1:16" ht="15" customHeight="1">
      <c r="A88" s="6" t="s">
        <v>903</v>
      </c>
      <c r="B88" s="115" t="s">
        <v>53</v>
      </c>
      <c r="C88" s="8" t="s">
        <v>1772</v>
      </c>
      <c r="D88" s="83">
        <v>1</v>
      </c>
      <c r="E88" s="83">
        <v>1</v>
      </c>
      <c r="F88" s="83">
        <v>1</v>
      </c>
      <c r="G88" s="83">
        <v>1</v>
      </c>
      <c r="H88" s="83">
        <v>1</v>
      </c>
      <c r="I88" s="83">
        <v>1</v>
      </c>
      <c r="J88" s="83">
        <v>1</v>
      </c>
      <c r="K88" s="83">
        <v>1</v>
      </c>
      <c r="L88" s="83">
        <v>1</v>
      </c>
      <c r="M88" s="83">
        <v>1</v>
      </c>
      <c r="N88" s="83">
        <v>1</v>
      </c>
      <c r="O88" s="83">
        <v>1</v>
      </c>
      <c r="P88" s="107" t="s">
        <v>1773</v>
      </c>
    </row>
    <row r="89" spans="1:16" ht="15" customHeight="1">
      <c r="A89" s="65" t="s">
        <v>906</v>
      </c>
      <c r="B89" s="115" t="s">
        <v>53</v>
      </c>
      <c r="C89" s="8" t="s">
        <v>1772</v>
      </c>
      <c r="D89" s="83">
        <v>1</v>
      </c>
      <c r="E89" s="83">
        <v>1</v>
      </c>
      <c r="F89" s="83">
        <v>1</v>
      </c>
      <c r="G89" s="83">
        <v>1</v>
      </c>
      <c r="H89" s="83">
        <v>1</v>
      </c>
      <c r="I89" s="83">
        <v>1</v>
      </c>
      <c r="J89" s="83">
        <v>1</v>
      </c>
      <c r="K89" s="83">
        <v>1</v>
      </c>
      <c r="L89" s="83">
        <v>1</v>
      </c>
      <c r="M89" s="83">
        <v>1</v>
      </c>
      <c r="N89" s="83">
        <v>1</v>
      </c>
      <c r="O89" s="83">
        <v>1</v>
      </c>
      <c r="P89" s="107" t="s">
        <v>1773</v>
      </c>
    </row>
    <row r="90" spans="1:16" ht="15" customHeight="1">
      <c r="A90" s="6" t="s">
        <v>912</v>
      </c>
      <c r="B90" s="115" t="s">
        <v>53</v>
      </c>
      <c r="C90" s="8" t="s">
        <v>1772</v>
      </c>
      <c r="D90" s="83">
        <v>1</v>
      </c>
      <c r="E90" s="83">
        <v>1</v>
      </c>
      <c r="F90" s="83">
        <v>1</v>
      </c>
      <c r="G90" s="83">
        <v>1</v>
      </c>
      <c r="H90" s="83">
        <v>1</v>
      </c>
      <c r="I90" s="83">
        <v>1</v>
      </c>
      <c r="J90" s="83">
        <v>1</v>
      </c>
      <c r="K90" s="83">
        <v>1</v>
      </c>
      <c r="L90" s="83">
        <v>1</v>
      </c>
      <c r="M90" s="83">
        <v>1</v>
      </c>
      <c r="N90" s="83">
        <v>1</v>
      </c>
      <c r="O90" s="83">
        <v>1</v>
      </c>
      <c r="P90" s="107" t="s">
        <v>1773</v>
      </c>
    </row>
    <row r="91" spans="1:16" ht="15" customHeight="1">
      <c r="A91" s="6" t="s">
        <v>1513</v>
      </c>
      <c r="B91" s="115" t="s">
        <v>53</v>
      </c>
      <c r="C91" s="108" t="s">
        <v>1774</v>
      </c>
      <c r="D91" s="115">
        <v>2</v>
      </c>
      <c r="E91" s="115">
        <v>2</v>
      </c>
      <c r="F91" s="115">
        <v>2</v>
      </c>
      <c r="G91" s="115">
        <v>2</v>
      </c>
      <c r="H91" s="115">
        <v>2</v>
      </c>
      <c r="I91" s="115">
        <v>2</v>
      </c>
      <c r="J91" s="115">
        <v>2</v>
      </c>
      <c r="K91" s="115">
        <v>2</v>
      </c>
      <c r="L91" s="115">
        <v>2</v>
      </c>
      <c r="M91" s="115">
        <v>2</v>
      </c>
      <c r="N91" s="115">
        <v>2</v>
      </c>
      <c r="O91" s="115">
        <v>2</v>
      </c>
      <c r="P91" s="108" t="s">
        <v>1775</v>
      </c>
    </row>
    <row r="92" spans="1:16" ht="15" customHeight="1">
      <c r="A92" s="6" t="s">
        <v>1511</v>
      </c>
      <c r="B92" s="115" t="s">
        <v>53</v>
      </c>
      <c r="C92" s="108" t="s">
        <v>1774</v>
      </c>
      <c r="D92" s="115">
        <v>2</v>
      </c>
      <c r="E92" s="115">
        <v>2</v>
      </c>
      <c r="F92" s="115">
        <v>2</v>
      </c>
      <c r="G92" s="115">
        <v>2</v>
      </c>
      <c r="H92" s="115">
        <v>2</v>
      </c>
      <c r="I92" s="115">
        <v>2</v>
      </c>
      <c r="J92" s="115">
        <v>2</v>
      </c>
      <c r="K92" s="115">
        <v>2</v>
      </c>
      <c r="L92" s="115">
        <v>2</v>
      </c>
      <c r="M92" s="115">
        <v>2</v>
      </c>
      <c r="N92" s="115">
        <v>2</v>
      </c>
      <c r="O92" s="115">
        <v>2</v>
      </c>
      <c r="P92" s="108" t="s">
        <v>1775</v>
      </c>
    </row>
    <row r="93" spans="1:16" ht="15" customHeight="1">
      <c r="A93" s="6" t="s">
        <v>1515</v>
      </c>
      <c r="B93" s="115" t="s">
        <v>53</v>
      </c>
      <c r="C93" s="110" t="s">
        <v>1776</v>
      </c>
      <c r="D93" s="115">
        <v>1</v>
      </c>
      <c r="E93" s="115">
        <v>1</v>
      </c>
      <c r="F93" s="115">
        <v>1</v>
      </c>
      <c r="G93" s="115">
        <v>1</v>
      </c>
      <c r="H93" s="115">
        <v>1</v>
      </c>
      <c r="I93" s="115">
        <v>1</v>
      </c>
      <c r="J93" s="115">
        <v>1</v>
      </c>
      <c r="K93" s="115">
        <v>1</v>
      </c>
      <c r="L93" s="115">
        <v>1</v>
      </c>
      <c r="M93" s="115">
        <v>1</v>
      </c>
      <c r="N93" s="115">
        <v>1</v>
      </c>
      <c r="O93" s="115">
        <v>1</v>
      </c>
      <c r="P93" s="110" t="s">
        <v>1777</v>
      </c>
    </row>
    <row r="94" spans="1:16" ht="15" customHeight="1">
      <c r="A94" s="6" t="s">
        <v>1516</v>
      </c>
      <c r="B94" s="115" t="s">
        <v>53</v>
      </c>
      <c r="C94" s="110" t="s">
        <v>1776</v>
      </c>
      <c r="D94" s="115">
        <v>1</v>
      </c>
      <c r="E94" s="115">
        <v>1</v>
      </c>
      <c r="F94" s="115">
        <v>1</v>
      </c>
      <c r="G94" s="115">
        <v>1</v>
      </c>
      <c r="H94" s="115">
        <v>1</v>
      </c>
      <c r="I94" s="115">
        <v>1</v>
      </c>
      <c r="J94" s="115">
        <v>1</v>
      </c>
      <c r="K94" s="115">
        <v>1</v>
      </c>
      <c r="L94" s="115">
        <v>1</v>
      </c>
      <c r="M94" s="115">
        <v>1</v>
      </c>
      <c r="N94" s="115">
        <v>1</v>
      </c>
      <c r="O94" s="115">
        <v>1</v>
      </c>
      <c r="P94" s="110" t="s">
        <v>1777</v>
      </c>
    </row>
    <row r="95" spans="1:16" ht="15" customHeight="1">
      <c r="A95" s="6" t="s">
        <v>1518</v>
      </c>
      <c r="B95" s="115" t="s">
        <v>53</v>
      </c>
      <c r="C95" s="110" t="s">
        <v>1776</v>
      </c>
      <c r="D95" s="115">
        <v>1</v>
      </c>
      <c r="E95" s="115">
        <v>1</v>
      </c>
      <c r="F95" s="115">
        <v>1</v>
      </c>
      <c r="G95" s="115">
        <v>1</v>
      </c>
      <c r="H95" s="115">
        <v>1</v>
      </c>
      <c r="I95" s="115">
        <v>1</v>
      </c>
      <c r="J95" s="115">
        <v>1</v>
      </c>
      <c r="K95" s="115">
        <v>1</v>
      </c>
      <c r="L95" s="115">
        <v>1</v>
      </c>
      <c r="M95" s="115">
        <v>1</v>
      </c>
      <c r="N95" s="115">
        <v>1</v>
      </c>
      <c r="O95" s="115">
        <v>1</v>
      </c>
      <c r="P95" s="110" t="s">
        <v>1777</v>
      </c>
    </row>
    <row r="96" spans="1:16" ht="15" customHeight="1">
      <c r="A96" s="6" t="s">
        <v>976</v>
      </c>
      <c r="B96" s="115" t="s">
        <v>53</v>
      </c>
      <c r="C96" s="110" t="s">
        <v>1776</v>
      </c>
      <c r="D96" s="115">
        <v>2</v>
      </c>
      <c r="E96" s="115">
        <v>2</v>
      </c>
      <c r="F96" s="115">
        <v>2</v>
      </c>
      <c r="G96" s="115">
        <v>2</v>
      </c>
      <c r="H96" s="115">
        <v>2</v>
      </c>
      <c r="I96" s="115">
        <v>2</v>
      </c>
      <c r="J96" s="115">
        <v>2</v>
      </c>
      <c r="K96" s="115">
        <v>2</v>
      </c>
      <c r="L96" s="115">
        <v>2</v>
      </c>
      <c r="M96" s="115">
        <v>2</v>
      </c>
      <c r="N96" s="115">
        <v>2</v>
      </c>
      <c r="O96" s="115">
        <v>2</v>
      </c>
      <c r="P96" s="108" t="s">
        <v>1779</v>
      </c>
    </row>
    <row r="97" spans="1:16" ht="15" customHeight="1">
      <c r="A97" s="8" t="s">
        <v>457</v>
      </c>
      <c r="B97" s="115" t="s">
        <v>98</v>
      </c>
      <c r="C97" s="8" t="s">
        <v>1558</v>
      </c>
      <c r="D97" s="115">
        <v>0</v>
      </c>
      <c r="E97" s="115">
        <v>0</v>
      </c>
      <c r="F97" s="115">
        <v>2</v>
      </c>
      <c r="G97" s="115">
        <v>2</v>
      </c>
      <c r="H97" s="115">
        <v>2</v>
      </c>
      <c r="I97" s="115">
        <v>2</v>
      </c>
      <c r="J97" s="115">
        <v>2</v>
      </c>
      <c r="K97" s="115">
        <v>2</v>
      </c>
      <c r="L97" s="115">
        <v>2</v>
      </c>
      <c r="M97" s="115">
        <v>2</v>
      </c>
      <c r="N97" s="115">
        <v>0</v>
      </c>
      <c r="O97" s="115">
        <v>0</v>
      </c>
      <c r="P97" s="65" t="s">
        <v>1559</v>
      </c>
    </row>
    <row r="98" spans="1:16" ht="15" customHeight="1">
      <c r="A98" s="8" t="s">
        <v>1561</v>
      </c>
      <c r="B98" s="115" t="s">
        <v>98</v>
      </c>
      <c r="C98" s="8" t="s">
        <v>1564</v>
      </c>
      <c r="D98" s="115">
        <v>0</v>
      </c>
      <c r="E98" s="115">
        <v>0</v>
      </c>
      <c r="F98" s="115">
        <v>0</v>
      </c>
      <c r="G98" s="115">
        <v>0</v>
      </c>
      <c r="H98" s="115">
        <v>0</v>
      </c>
      <c r="I98" s="115">
        <v>2</v>
      </c>
      <c r="J98" s="115">
        <v>2</v>
      </c>
      <c r="K98" s="115">
        <v>2</v>
      </c>
      <c r="L98" s="115">
        <v>2</v>
      </c>
      <c r="M98" s="115">
        <v>0</v>
      </c>
      <c r="N98" s="115">
        <v>0</v>
      </c>
      <c r="O98" s="115">
        <v>0</v>
      </c>
      <c r="P98" s="65" t="s">
        <v>1567</v>
      </c>
    </row>
    <row r="99" spans="1:16" ht="15" customHeight="1">
      <c r="A99" s="8" t="s">
        <v>598</v>
      </c>
      <c r="B99" s="115" t="s">
        <v>98</v>
      </c>
      <c r="C99" s="8" t="s">
        <v>1570</v>
      </c>
      <c r="D99" s="115">
        <v>0</v>
      </c>
      <c r="E99" s="115">
        <v>0</v>
      </c>
      <c r="F99" s="115">
        <v>0</v>
      </c>
      <c r="G99" s="115">
        <v>0</v>
      </c>
      <c r="H99" s="115">
        <v>2</v>
      </c>
      <c r="I99" s="115">
        <v>2</v>
      </c>
      <c r="J99" s="115">
        <v>2</v>
      </c>
      <c r="K99" s="115">
        <v>2</v>
      </c>
      <c r="L99" s="115">
        <v>0</v>
      </c>
      <c r="M99" s="115">
        <v>0</v>
      </c>
      <c r="N99" s="115">
        <v>0</v>
      </c>
      <c r="O99" s="115">
        <v>0</v>
      </c>
      <c r="P99" s="65" t="s">
        <v>1571</v>
      </c>
    </row>
    <row r="100" spans="1:16" ht="15" customHeight="1">
      <c r="A100" s="8" t="s">
        <v>823</v>
      </c>
      <c r="B100" s="115" t="s">
        <v>98</v>
      </c>
      <c r="C100" s="8" t="s">
        <v>1572</v>
      </c>
      <c r="P100" s="65" t="s">
        <v>1574</v>
      </c>
    </row>
    <row r="101" spans="1:16" ht="15" customHeight="1">
      <c r="A101" s="8" t="s">
        <v>839</v>
      </c>
      <c r="B101" s="115" t="s">
        <v>98</v>
      </c>
      <c r="C101" s="8" t="s">
        <v>1577</v>
      </c>
      <c r="D101" s="115">
        <v>0</v>
      </c>
      <c r="E101" s="115">
        <v>0</v>
      </c>
      <c r="F101" s="115">
        <v>0</v>
      </c>
      <c r="G101" s="115">
        <v>0</v>
      </c>
      <c r="H101" s="115">
        <v>1</v>
      </c>
      <c r="I101" s="115">
        <v>2</v>
      </c>
      <c r="J101" s="115">
        <v>2</v>
      </c>
      <c r="K101" s="115">
        <v>2</v>
      </c>
      <c r="L101" s="115">
        <v>2</v>
      </c>
      <c r="M101" s="115">
        <v>1</v>
      </c>
      <c r="N101" s="115">
        <v>0</v>
      </c>
      <c r="O101" s="115">
        <v>0</v>
      </c>
      <c r="P101" s="65" t="s">
        <v>1580</v>
      </c>
    </row>
    <row r="102" spans="1:16" ht="15" customHeight="1">
      <c r="A102" s="8" t="s">
        <v>621</v>
      </c>
      <c r="B102" s="115" t="s">
        <v>98</v>
      </c>
      <c r="C102" s="8" t="s">
        <v>1582</v>
      </c>
      <c r="D102" s="115">
        <v>0</v>
      </c>
      <c r="E102" s="115">
        <v>0</v>
      </c>
      <c r="F102" s="115">
        <v>0</v>
      </c>
      <c r="G102" s="115">
        <v>0</v>
      </c>
      <c r="H102" s="115">
        <v>2</v>
      </c>
      <c r="I102" s="115">
        <v>2</v>
      </c>
      <c r="J102" s="115">
        <v>2</v>
      </c>
      <c r="K102" s="115">
        <v>2</v>
      </c>
      <c r="L102" s="115">
        <v>2</v>
      </c>
      <c r="M102" s="115">
        <v>2</v>
      </c>
      <c r="N102" s="115">
        <v>2</v>
      </c>
      <c r="O102" s="115">
        <v>0</v>
      </c>
    </row>
    <row r="103" spans="1:16" ht="15" customHeight="1">
      <c r="A103" s="8" t="s">
        <v>529</v>
      </c>
      <c r="B103" s="115" t="s">
        <v>98</v>
      </c>
      <c r="C103" s="8" t="s">
        <v>1584</v>
      </c>
      <c r="D103" s="115">
        <v>2</v>
      </c>
      <c r="E103" s="115">
        <v>2</v>
      </c>
      <c r="F103" s="115">
        <v>2</v>
      </c>
      <c r="G103" s="115">
        <v>2</v>
      </c>
      <c r="H103" s="115">
        <v>2</v>
      </c>
      <c r="I103" s="115">
        <v>2</v>
      </c>
      <c r="J103" s="115">
        <v>2</v>
      </c>
      <c r="K103" s="115">
        <v>2</v>
      </c>
      <c r="L103" s="115">
        <v>2</v>
      </c>
      <c r="M103" s="115">
        <v>2</v>
      </c>
      <c r="N103" s="115">
        <v>2</v>
      </c>
      <c r="O103" s="115">
        <v>2</v>
      </c>
    </row>
    <row r="104" spans="1:16" ht="15" customHeight="1">
      <c r="A104" s="8" t="s">
        <v>748</v>
      </c>
      <c r="B104" s="115" t="s">
        <v>98</v>
      </c>
      <c r="C104" s="8" t="s">
        <v>1572</v>
      </c>
      <c r="P104" s="65" t="s">
        <v>1586</v>
      </c>
    </row>
    <row r="105" spans="1:16" ht="15" customHeight="1">
      <c r="A105" s="8" t="s">
        <v>814</v>
      </c>
      <c r="B105" s="115" t="s">
        <v>98</v>
      </c>
      <c r="C105" s="8" t="s">
        <v>1584</v>
      </c>
      <c r="D105" s="115">
        <v>2</v>
      </c>
      <c r="E105" s="115">
        <v>2</v>
      </c>
      <c r="F105" s="115">
        <v>2</v>
      </c>
      <c r="G105" s="115">
        <v>2</v>
      </c>
      <c r="H105" s="115">
        <v>2</v>
      </c>
      <c r="I105" s="115">
        <v>2</v>
      </c>
      <c r="J105" s="115">
        <v>2</v>
      </c>
      <c r="K105" s="115">
        <v>2</v>
      </c>
      <c r="L105" s="115">
        <v>2</v>
      </c>
      <c r="M105" s="115">
        <v>2</v>
      </c>
      <c r="N105" s="115">
        <v>2</v>
      </c>
      <c r="O105" s="115">
        <v>2</v>
      </c>
      <c r="P105" s="65" t="s">
        <v>1590</v>
      </c>
    </row>
    <row r="106" spans="1:16" ht="15" customHeight="1">
      <c r="A106" s="8" t="s">
        <v>1591</v>
      </c>
      <c r="B106" s="115" t="s">
        <v>98</v>
      </c>
      <c r="C106" s="8" t="s">
        <v>1594</v>
      </c>
      <c r="D106" s="115">
        <v>0</v>
      </c>
      <c r="E106" s="115">
        <v>0</v>
      </c>
      <c r="F106" s="115">
        <v>0</v>
      </c>
      <c r="G106" s="115">
        <v>0</v>
      </c>
      <c r="H106" s="115">
        <v>1</v>
      </c>
      <c r="I106" s="115">
        <v>1</v>
      </c>
      <c r="J106" s="115">
        <v>1</v>
      </c>
      <c r="K106" s="115">
        <v>1</v>
      </c>
      <c r="L106" s="115">
        <v>1</v>
      </c>
      <c r="M106" s="115">
        <v>0</v>
      </c>
      <c r="N106" s="115">
        <v>0</v>
      </c>
      <c r="O106" s="115">
        <v>0</v>
      </c>
      <c r="P106" s="65" t="s">
        <v>1586</v>
      </c>
    </row>
    <row r="107" spans="1:16" ht="15" customHeight="1">
      <c r="A107" s="8" t="s">
        <v>569</v>
      </c>
      <c r="B107" s="115" t="s">
        <v>98</v>
      </c>
      <c r="C107" s="8" t="s">
        <v>1597</v>
      </c>
      <c r="D107" s="115">
        <v>0</v>
      </c>
      <c r="E107" s="115">
        <v>0</v>
      </c>
      <c r="F107" s="115">
        <v>1</v>
      </c>
      <c r="G107" s="115">
        <v>1</v>
      </c>
      <c r="H107" s="115">
        <v>1</v>
      </c>
      <c r="I107" s="115">
        <v>1</v>
      </c>
      <c r="J107" s="115">
        <v>1</v>
      </c>
      <c r="K107" s="115">
        <v>1</v>
      </c>
      <c r="L107" s="115">
        <v>1</v>
      </c>
      <c r="M107" s="115">
        <v>1</v>
      </c>
      <c r="N107" s="115">
        <v>1</v>
      </c>
      <c r="O107" s="115">
        <v>1</v>
      </c>
      <c r="P107" s="65" t="s">
        <v>1598</v>
      </c>
    </row>
    <row r="108" spans="1:16" ht="15" customHeight="1">
      <c r="A108" s="6" t="s">
        <v>447</v>
      </c>
      <c r="B108" s="115" t="s">
        <v>98</v>
      </c>
      <c r="C108" s="8" t="s">
        <v>1772</v>
      </c>
      <c r="D108" s="83">
        <v>1</v>
      </c>
      <c r="E108" s="83">
        <v>1</v>
      </c>
      <c r="F108" s="83">
        <v>1</v>
      </c>
      <c r="G108" s="83">
        <v>1</v>
      </c>
      <c r="H108" s="83">
        <v>1</v>
      </c>
      <c r="I108" s="83">
        <v>1</v>
      </c>
      <c r="J108" s="83">
        <v>1</v>
      </c>
      <c r="K108" s="83">
        <v>1</v>
      </c>
      <c r="L108" s="83">
        <v>1</v>
      </c>
      <c r="M108" s="83">
        <v>1</v>
      </c>
      <c r="N108" s="83">
        <v>1</v>
      </c>
      <c r="O108" s="83">
        <v>1</v>
      </c>
      <c r="P108" s="107" t="s">
        <v>1773</v>
      </c>
    </row>
    <row r="109" spans="1:16" ht="15" customHeight="1">
      <c r="A109" s="6" t="s">
        <v>493</v>
      </c>
      <c r="B109" s="115" t="s">
        <v>98</v>
      </c>
      <c r="C109" s="8" t="s">
        <v>1772</v>
      </c>
      <c r="D109" s="83">
        <v>1</v>
      </c>
      <c r="E109" s="83">
        <v>1</v>
      </c>
      <c r="F109" s="83">
        <v>1</v>
      </c>
      <c r="G109" s="83">
        <v>1</v>
      </c>
      <c r="H109" s="83">
        <v>1</v>
      </c>
      <c r="I109" s="83">
        <v>1</v>
      </c>
      <c r="J109" s="83">
        <v>1</v>
      </c>
      <c r="K109" s="83">
        <v>1</v>
      </c>
      <c r="L109" s="83">
        <v>1</v>
      </c>
      <c r="M109" s="83">
        <v>1</v>
      </c>
      <c r="N109" s="83">
        <v>1</v>
      </c>
      <c r="O109" s="83">
        <v>1</v>
      </c>
      <c r="P109" s="107" t="s">
        <v>1773</v>
      </c>
    </row>
    <row r="110" spans="1:16" ht="15" customHeight="1">
      <c r="A110" s="6" t="s">
        <v>496</v>
      </c>
      <c r="B110" s="115" t="s">
        <v>98</v>
      </c>
      <c r="C110" s="8" t="s">
        <v>1772</v>
      </c>
      <c r="D110" s="83">
        <v>1</v>
      </c>
      <c r="E110" s="83">
        <v>1</v>
      </c>
      <c r="F110" s="83">
        <v>1</v>
      </c>
      <c r="G110" s="83">
        <v>1</v>
      </c>
      <c r="H110" s="83">
        <v>1</v>
      </c>
      <c r="I110" s="83">
        <v>1</v>
      </c>
      <c r="J110" s="83">
        <v>1</v>
      </c>
      <c r="K110" s="83">
        <v>1</v>
      </c>
      <c r="L110" s="83">
        <v>1</v>
      </c>
      <c r="M110" s="83">
        <v>1</v>
      </c>
      <c r="N110" s="83">
        <v>1</v>
      </c>
      <c r="O110" s="83">
        <v>1</v>
      </c>
      <c r="P110" s="107" t="s">
        <v>1773</v>
      </c>
    </row>
    <row r="111" spans="1:16" ht="15" customHeight="1">
      <c r="A111" s="6" t="s">
        <v>500</v>
      </c>
      <c r="B111" s="115" t="s">
        <v>98</v>
      </c>
      <c r="C111" s="8" t="s">
        <v>1772</v>
      </c>
      <c r="D111" s="83">
        <v>1</v>
      </c>
      <c r="E111" s="83">
        <v>1</v>
      </c>
      <c r="F111" s="83">
        <v>1</v>
      </c>
      <c r="G111" s="83">
        <v>1</v>
      </c>
      <c r="H111" s="83">
        <v>1</v>
      </c>
      <c r="I111" s="83">
        <v>1</v>
      </c>
      <c r="J111" s="83">
        <v>1</v>
      </c>
      <c r="K111" s="83">
        <v>1</v>
      </c>
      <c r="L111" s="83">
        <v>1</v>
      </c>
      <c r="M111" s="83">
        <v>1</v>
      </c>
      <c r="N111" s="83">
        <v>1</v>
      </c>
      <c r="O111" s="83">
        <v>1</v>
      </c>
      <c r="P111" s="107" t="s">
        <v>1773</v>
      </c>
    </row>
    <row r="112" spans="1:16" ht="15" customHeight="1">
      <c r="A112" s="6" t="s">
        <v>534</v>
      </c>
      <c r="B112" s="115" t="s">
        <v>98</v>
      </c>
      <c r="C112" s="8" t="s">
        <v>1772</v>
      </c>
      <c r="D112" s="83">
        <v>1</v>
      </c>
      <c r="E112" s="83">
        <v>1</v>
      </c>
      <c r="F112" s="83">
        <v>1</v>
      </c>
      <c r="G112" s="83">
        <v>1</v>
      </c>
      <c r="H112" s="83">
        <v>1</v>
      </c>
      <c r="I112" s="83">
        <v>1</v>
      </c>
      <c r="J112" s="83">
        <v>1</v>
      </c>
      <c r="K112" s="83">
        <v>1</v>
      </c>
      <c r="L112" s="83">
        <v>1</v>
      </c>
      <c r="M112" s="83">
        <v>1</v>
      </c>
      <c r="N112" s="83">
        <v>1</v>
      </c>
      <c r="O112" s="83">
        <v>1</v>
      </c>
      <c r="P112" s="107" t="s">
        <v>1773</v>
      </c>
    </row>
    <row r="113" spans="1:16" ht="15" customHeight="1">
      <c r="A113" s="65" t="s">
        <v>547</v>
      </c>
      <c r="B113" s="115" t="s">
        <v>98</v>
      </c>
      <c r="C113" s="8" t="s">
        <v>1772</v>
      </c>
      <c r="D113" s="83">
        <v>1</v>
      </c>
      <c r="E113" s="83">
        <v>1</v>
      </c>
      <c r="F113" s="83">
        <v>1</v>
      </c>
      <c r="G113" s="83">
        <v>1</v>
      </c>
      <c r="H113" s="83">
        <v>1</v>
      </c>
      <c r="I113" s="83">
        <v>1</v>
      </c>
      <c r="J113" s="83">
        <v>1</v>
      </c>
      <c r="K113" s="83">
        <v>1</v>
      </c>
      <c r="L113" s="83">
        <v>1</v>
      </c>
      <c r="M113" s="83">
        <v>1</v>
      </c>
      <c r="N113" s="83">
        <v>1</v>
      </c>
      <c r="O113" s="83">
        <v>1</v>
      </c>
      <c r="P113" s="107" t="s">
        <v>1773</v>
      </c>
    </row>
    <row r="114" spans="1:16" ht="15" customHeight="1">
      <c r="A114" s="6" t="s">
        <v>559</v>
      </c>
      <c r="B114" s="115" t="s">
        <v>98</v>
      </c>
      <c r="C114" s="8" t="s">
        <v>1772</v>
      </c>
      <c r="D114" s="83">
        <v>1</v>
      </c>
      <c r="E114" s="83">
        <v>1</v>
      </c>
      <c r="F114" s="83">
        <v>1</v>
      </c>
      <c r="G114" s="83">
        <v>1</v>
      </c>
      <c r="H114" s="83">
        <v>1</v>
      </c>
      <c r="I114" s="83">
        <v>1</v>
      </c>
      <c r="J114" s="83">
        <v>1</v>
      </c>
      <c r="K114" s="83">
        <v>1</v>
      </c>
      <c r="L114" s="83">
        <v>1</v>
      </c>
      <c r="M114" s="83">
        <v>1</v>
      </c>
      <c r="N114" s="83">
        <v>1</v>
      </c>
      <c r="O114" s="83">
        <v>1</v>
      </c>
      <c r="P114" s="107" t="s">
        <v>1773</v>
      </c>
    </row>
    <row r="115" spans="1:16" ht="15" customHeight="1">
      <c r="A115" s="65" t="s">
        <v>564</v>
      </c>
      <c r="B115" s="115" t="s">
        <v>98</v>
      </c>
      <c r="C115" s="8" t="s">
        <v>1772</v>
      </c>
      <c r="D115" s="83">
        <v>1</v>
      </c>
      <c r="E115" s="83">
        <v>1</v>
      </c>
      <c r="F115" s="83">
        <v>1</v>
      </c>
      <c r="G115" s="83">
        <v>1</v>
      </c>
      <c r="H115" s="83">
        <v>1</v>
      </c>
      <c r="I115" s="83">
        <v>1</v>
      </c>
      <c r="J115" s="83">
        <v>1</v>
      </c>
      <c r="K115" s="83">
        <v>1</v>
      </c>
      <c r="L115" s="83">
        <v>1</v>
      </c>
      <c r="M115" s="83">
        <v>1</v>
      </c>
      <c r="N115" s="83">
        <v>1</v>
      </c>
      <c r="O115" s="83">
        <v>1</v>
      </c>
      <c r="P115" s="107" t="s">
        <v>1773</v>
      </c>
    </row>
    <row r="116" spans="1:16" ht="15" customHeight="1">
      <c r="A116" s="6" t="s">
        <v>582</v>
      </c>
      <c r="B116" s="115" t="s">
        <v>98</v>
      </c>
      <c r="C116" s="8" t="s">
        <v>1772</v>
      </c>
      <c r="D116" s="83">
        <v>1</v>
      </c>
      <c r="E116" s="83">
        <v>1</v>
      </c>
      <c r="F116" s="83">
        <v>1</v>
      </c>
      <c r="G116" s="83">
        <v>1</v>
      </c>
      <c r="H116" s="83">
        <v>1</v>
      </c>
      <c r="I116" s="83">
        <v>1</v>
      </c>
      <c r="J116" s="83">
        <v>1</v>
      </c>
      <c r="K116" s="83">
        <v>1</v>
      </c>
      <c r="L116" s="83">
        <v>1</v>
      </c>
      <c r="M116" s="83">
        <v>1</v>
      </c>
      <c r="N116" s="83">
        <v>1</v>
      </c>
      <c r="O116" s="83">
        <v>1</v>
      </c>
      <c r="P116" s="107" t="s">
        <v>1773</v>
      </c>
    </row>
    <row r="117" spans="1:16" ht="15" customHeight="1">
      <c r="A117" s="65" t="s">
        <v>586</v>
      </c>
      <c r="B117" s="115" t="s">
        <v>98</v>
      </c>
      <c r="C117" s="8" t="s">
        <v>1772</v>
      </c>
      <c r="D117" s="83">
        <v>1</v>
      </c>
      <c r="E117" s="83">
        <v>1</v>
      </c>
      <c r="F117" s="83">
        <v>1</v>
      </c>
      <c r="G117" s="83">
        <v>1</v>
      </c>
      <c r="H117" s="83">
        <v>1</v>
      </c>
      <c r="I117" s="83">
        <v>1</v>
      </c>
      <c r="J117" s="83">
        <v>1</v>
      </c>
      <c r="K117" s="83">
        <v>1</v>
      </c>
      <c r="L117" s="83">
        <v>1</v>
      </c>
      <c r="M117" s="83">
        <v>1</v>
      </c>
      <c r="N117" s="83">
        <v>1</v>
      </c>
      <c r="O117" s="83">
        <v>1</v>
      </c>
      <c r="P117" s="107" t="s">
        <v>1773</v>
      </c>
    </row>
    <row r="118" spans="1:16" ht="15" customHeight="1">
      <c r="A118" s="6" t="s">
        <v>591</v>
      </c>
      <c r="B118" s="115" t="s">
        <v>98</v>
      </c>
      <c r="C118" s="8" t="s">
        <v>1772</v>
      </c>
      <c r="D118" s="83">
        <v>1</v>
      </c>
      <c r="E118" s="83">
        <v>1</v>
      </c>
      <c r="F118" s="83">
        <v>1</v>
      </c>
      <c r="G118" s="83">
        <v>1</v>
      </c>
      <c r="H118" s="83">
        <v>1</v>
      </c>
      <c r="I118" s="83">
        <v>1</v>
      </c>
      <c r="J118" s="83">
        <v>1</v>
      </c>
      <c r="K118" s="83">
        <v>1</v>
      </c>
      <c r="L118" s="83">
        <v>1</v>
      </c>
      <c r="M118" s="83">
        <v>1</v>
      </c>
      <c r="N118" s="83">
        <v>1</v>
      </c>
      <c r="O118" s="83">
        <v>1</v>
      </c>
      <c r="P118" s="107" t="s">
        <v>1773</v>
      </c>
    </row>
    <row r="119" spans="1:16" ht="15" customHeight="1">
      <c r="A119" s="65" t="s">
        <v>608</v>
      </c>
      <c r="B119" s="115" t="s">
        <v>98</v>
      </c>
      <c r="C119" s="8" t="s">
        <v>1772</v>
      </c>
      <c r="D119" s="83">
        <v>1</v>
      </c>
      <c r="E119" s="83">
        <v>1</v>
      </c>
      <c r="F119" s="83">
        <v>1</v>
      </c>
      <c r="G119" s="83">
        <v>1</v>
      </c>
      <c r="H119" s="83">
        <v>1</v>
      </c>
      <c r="I119" s="83">
        <v>1</v>
      </c>
      <c r="J119" s="83">
        <v>1</v>
      </c>
      <c r="K119" s="83">
        <v>1</v>
      </c>
      <c r="L119" s="83">
        <v>1</v>
      </c>
      <c r="M119" s="83">
        <v>1</v>
      </c>
      <c r="N119" s="83">
        <v>1</v>
      </c>
      <c r="O119" s="83">
        <v>1</v>
      </c>
      <c r="P119" s="107" t="s">
        <v>1773</v>
      </c>
    </row>
    <row r="120" spans="1:16" ht="15" customHeight="1">
      <c r="A120" s="6" t="s">
        <v>614</v>
      </c>
      <c r="B120" s="115" t="s">
        <v>98</v>
      </c>
      <c r="C120" s="8" t="s">
        <v>1772</v>
      </c>
      <c r="D120" s="83">
        <v>1</v>
      </c>
      <c r="E120" s="83">
        <v>1</v>
      </c>
      <c r="F120" s="83">
        <v>1</v>
      </c>
      <c r="G120" s="83">
        <v>1</v>
      </c>
      <c r="H120" s="83">
        <v>1</v>
      </c>
      <c r="I120" s="83">
        <v>1</v>
      </c>
      <c r="J120" s="83">
        <v>1</v>
      </c>
      <c r="K120" s="83">
        <v>1</v>
      </c>
      <c r="L120" s="83">
        <v>1</v>
      </c>
      <c r="M120" s="83">
        <v>1</v>
      </c>
      <c r="N120" s="83">
        <v>1</v>
      </c>
      <c r="O120" s="83">
        <v>1</v>
      </c>
      <c r="P120" s="107" t="s">
        <v>1773</v>
      </c>
    </row>
    <row r="121" spans="1:16" ht="15" customHeight="1">
      <c r="A121" s="6" t="s">
        <v>617</v>
      </c>
      <c r="B121" s="115" t="s">
        <v>98</v>
      </c>
      <c r="C121" s="8" t="s">
        <v>1772</v>
      </c>
      <c r="D121" s="83">
        <v>1</v>
      </c>
      <c r="E121" s="83">
        <v>1</v>
      </c>
      <c r="F121" s="83">
        <v>1</v>
      </c>
      <c r="G121" s="83">
        <v>1</v>
      </c>
      <c r="H121" s="83">
        <v>1</v>
      </c>
      <c r="I121" s="83">
        <v>1</v>
      </c>
      <c r="J121" s="83">
        <v>1</v>
      </c>
      <c r="K121" s="83">
        <v>1</v>
      </c>
      <c r="L121" s="83">
        <v>1</v>
      </c>
      <c r="M121" s="83">
        <v>1</v>
      </c>
      <c r="N121" s="83">
        <v>1</v>
      </c>
      <c r="O121" s="83">
        <v>1</v>
      </c>
      <c r="P121" s="107" t="s">
        <v>1773</v>
      </c>
    </row>
    <row r="122" spans="1:16" ht="15" customHeight="1">
      <c r="A122" s="6" t="s">
        <v>664</v>
      </c>
      <c r="B122" s="115" t="s">
        <v>98</v>
      </c>
      <c r="C122" s="8" t="s">
        <v>1772</v>
      </c>
      <c r="D122" s="83">
        <v>1</v>
      </c>
      <c r="E122" s="83">
        <v>1</v>
      </c>
      <c r="F122" s="83">
        <v>1</v>
      </c>
      <c r="G122" s="83">
        <v>1</v>
      </c>
      <c r="H122" s="83">
        <v>1</v>
      </c>
      <c r="I122" s="83">
        <v>1</v>
      </c>
      <c r="J122" s="83">
        <v>1</v>
      </c>
      <c r="K122" s="83">
        <v>1</v>
      </c>
      <c r="L122" s="83">
        <v>1</v>
      </c>
      <c r="M122" s="83">
        <v>1</v>
      </c>
      <c r="N122" s="83">
        <v>1</v>
      </c>
      <c r="O122" s="83">
        <v>1</v>
      </c>
      <c r="P122" s="107" t="s">
        <v>1773</v>
      </c>
    </row>
    <row r="123" spans="1:16" ht="15" customHeight="1">
      <c r="A123" s="6" t="s">
        <v>710</v>
      </c>
      <c r="B123" s="115" t="s">
        <v>98</v>
      </c>
      <c r="C123" s="8" t="s">
        <v>1772</v>
      </c>
      <c r="D123" s="83">
        <v>1</v>
      </c>
      <c r="E123" s="83">
        <v>1</v>
      </c>
      <c r="F123" s="83">
        <v>1</v>
      </c>
      <c r="G123" s="83">
        <v>1</v>
      </c>
      <c r="H123" s="83">
        <v>1</v>
      </c>
      <c r="I123" s="83">
        <v>1</v>
      </c>
      <c r="J123" s="83">
        <v>1</v>
      </c>
      <c r="K123" s="83">
        <v>1</v>
      </c>
      <c r="L123" s="83">
        <v>1</v>
      </c>
      <c r="M123" s="83">
        <v>1</v>
      </c>
      <c r="N123" s="83">
        <v>1</v>
      </c>
      <c r="O123" s="83">
        <v>1</v>
      </c>
      <c r="P123" s="107" t="s">
        <v>1773</v>
      </c>
    </row>
    <row r="124" spans="1:16" ht="15" customHeight="1">
      <c r="A124" s="6" t="s">
        <v>733</v>
      </c>
      <c r="B124" s="115" t="s">
        <v>98</v>
      </c>
      <c r="C124" s="8" t="s">
        <v>1772</v>
      </c>
      <c r="D124" s="83">
        <v>1</v>
      </c>
      <c r="E124" s="83">
        <v>1</v>
      </c>
      <c r="F124" s="83">
        <v>1</v>
      </c>
      <c r="G124" s="83">
        <v>1</v>
      </c>
      <c r="H124" s="83">
        <v>1</v>
      </c>
      <c r="I124" s="83">
        <v>1</v>
      </c>
      <c r="J124" s="83">
        <v>1</v>
      </c>
      <c r="K124" s="83">
        <v>1</v>
      </c>
      <c r="L124" s="83">
        <v>1</v>
      </c>
      <c r="M124" s="83">
        <v>1</v>
      </c>
      <c r="N124" s="83">
        <v>1</v>
      </c>
      <c r="O124" s="83">
        <v>1</v>
      </c>
      <c r="P124" s="107" t="s">
        <v>1773</v>
      </c>
    </row>
    <row r="125" spans="1:16" ht="15" customHeight="1">
      <c r="A125" s="65" t="s">
        <v>753</v>
      </c>
      <c r="B125" s="115" t="s">
        <v>98</v>
      </c>
      <c r="C125" s="8" t="s">
        <v>1772</v>
      </c>
      <c r="D125" s="83">
        <v>1</v>
      </c>
      <c r="E125" s="83">
        <v>1</v>
      </c>
      <c r="F125" s="83">
        <v>1</v>
      </c>
      <c r="G125" s="83">
        <v>1</v>
      </c>
      <c r="H125" s="83">
        <v>1</v>
      </c>
      <c r="I125" s="83">
        <v>1</v>
      </c>
      <c r="J125" s="83">
        <v>1</v>
      </c>
      <c r="K125" s="83">
        <v>1</v>
      </c>
      <c r="L125" s="83">
        <v>1</v>
      </c>
      <c r="M125" s="83">
        <v>1</v>
      </c>
      <c r="N125" s="83">
        <v>1</v>
      </c>
      <c r="O125" s="83">
        <v>1</v>
      </c>
      <c r="P125" s="107" t="s">
        <v>1773</v>
      </c>
    </row>
    <row r="126" spans="1:16" ht="15" customHeight="1">
      <c r="A126" s="6" t="s">
        <v>756</v>
      </c>
      <c r="B126" s="115" t="s">
        <v>98</v>
      </c>
      <c r="C126" s="8" t="s">
        <v>1772</v>
      </c>
      <c r="D126" s="83">
        <v>1</v>
      </c>
      <c r="E126" s="83">
        <v>1</v>
      </c>
      <c r="F126" s="83">
        <v>1</v>
      </c>
      <c r="G126" s="83">
        <v>1</v>
      </c>
      <c r="H126" s="83">
        <v>1</v>
      </c>
      <c r="I126" s="83">
        <v>1</v>
      </c>
      <c r="J126" s="83">
        <v>1</v>
      </c>
      <c r="K126" s="83">
        <v>1</v>
      </c>
      <c r="L126" s="83">
        <v>1</v>
      </c>
      <c r="M126" s="83">
        <v>1</v>
      </c>
      <c r="N126" s="83">
        <v>1</v>
      </c>
      <c r="O126" s="83">
        <v>1</v>
      </c>
      <c r="P126" s="107" t="s">
        <v>1773</v>
      </c>
    </row>
    <row r="127" spans="1:16" ht="15" customHeight="1">
      <c r="A127" s="6" t="s">
        <v>818</v>
      </c>
      <c r="B127" s="115" t="s">
        <v>98</v>
      </c>
      <c r="C127" s="8" t="s">
        <v>1772</v>
      </c>
      <c r="D127" s="83">
        <v>1</v>
      </c>
      <c r="E127" s="83">
        <v>1</v>
      </c>
      <c r="F127" s="83">
        <v>1</v>
      </c>
      <c r="G127" s="83">
        <v>1</v>
      </c>
      <c r="H127" s="83">
        <v>1</v>
      </c>
      <c r="I127" s="83">
        <v>1</v>
      </c>
      <c r="J127" s="83">
        <v>1</v>
      </c>
      <c r="K127" s="83">
        <v>1</v>
      </c>
      <c r="L127" s="83">
        <v>1</v>
      </c>
      <c r="M127" s="83">
        <v>1</v>
      </c>
      <c r="N127" s="83">
        <v>1</v>
      </c>
      <c r="O127" s="83">
        <v>1</v>
      </c>
      <c r="P127" s="107" t="s">
        <v>1773</v>
      </c>
    </row>
    <row r="128" spans="1:16" ht="15" customHeight="1">
      <c r="A128" s="6" t="s">
        <v>821</v>
      </c>
      <c r="B128" s="115" t="s">
        <v>98</v>
      </c>
      <c r="C128" s="8" t="s">
        <v>1772</v>
      </c>
      <c r="D128" s="83">
        <v>1</v>
      </c>
      <c r="E128" s="83">
        <v>1</v>
      </c>
      <c r="F128" s="83">
        <v>1</v>
      </c>
      <c r="G128" s="83">
        <v>1</v>
      </c>
      <c r="H128" s="83">
        <v>1</v>
      </c>
      <c r="I128" s="83">
        <v>1</v>
      </c>
      <c r="J128" s="83">
        <v>1</v>
      </c>
      <c r="K128" s="83">
        <v>1</v>
      </c>
      <c r="L128" s="83">
        <v>1</v>
      </c>
      <c r="M128" s="83">
        <v>1</v>
      </c>
      <c r="N128" s="83">
        <v>1</v>
      </c>
      <c r="O128" s="83">
        <v>1</v>
      </c>
      <c r="P128" s="107" t="s">
        <v>1773</v>
      </c>
    </row>
    <row r="129" spans="1:16" ht="15" customHeight="1">
      <c r="A129" s="6" t="s">
        <v>826</v>
      </c>
      <c r="B129" s="115" t="s">
        <v>98</v>
      </c>
      <c r="C129" s="8" t="s">
        <v>1772</v>
      </c>
      <c r="D129" s="83">
        <v>1</v>
      </c>
      <c r="E129" s="83">
        <v>1</v>
      </c>
      <c r="F129" s="83">
        <v>1</v>
      </c>
      <c r="G129" s="83">
        <v>1</v>
      </c>
      <c r="H129" s="83">
        <v>1</v>
      </c>
      <c r="I129" s="83">
        <v>1</v>
      </c>
      <c r="J129" s="83">
        <v>1</v>
      </c>
      <c r="K129" s="83">
        <v>1</v>
      </c>
      <c r="L129" s="83">
        <v>1</v>
      </c>
      <c r="M129" s="83">
        <v>1</v>
      </c>
      <c r="N129" s="83">
        <v>1</v>
      </c>
      <c r="O129" s="83">
        <v>1</v>
      </c>
      <c r="P129" s="107" t="s">
        <v>1773</v>
      </c>
    </row>
    <row r="130" spans="1:16" ht="15" customHeight="1">
      <c r="A130" s="6" t="s">
        <v>833</v>
      </c>
      <c r="B130" s="115" t="s">
        <v>98</v>
      </c>
      <c r="C130" s="8" t="s">
        <v>1772</v>
      </c>
      <c r="D130" s="83">
        <v>1</v>
      </c>
      <c r="E130" s="83">
        <v>1</v>
      </c>
      <c r="F130" s="83">
        <v>1</v>
      </c>
      <c r="G130" s="83">
        <v>1</v>
      </c>
      <c r="H130" s="83">
        <v>1</v>
      </c>
      <c r="I130" s="83">
        <v>1</v>
      </c>
      <c r="J130" s="83">
        <v>1</v>
      </c>
      <c r="K130" s="83">
        <v>1</v>
      </c>
      <c r="L130" s="83">
        <v>1</v>
      </c>
      <c r="M130" s="83">
        <v>1</v>
      </c>
      <c r="N130" s="83">
        <v>1</v>
      </c>
      <c r="O130" s="83">
        <v>1</v>
      </c>
      <c r="P130" s="107" t="s">
        <v>1773</v>
      </c>
    </row>
    <row r="131" spans="1:16" ht="15" customHeight="1">
      <c r="A131" s="6" t="s">
        <v>837</v>
      </c>
      <c r="B131" s="115" t="s">
        <v>98</v>
      </c>
      <c r="C131" s="8" t="s">
        <v>1772</v>
      </c>
      <c r="D131" s="83">
        <v>1</v>
      </c>
      <c r="E131" s="83">
        <v>1</v>
      </c>
      <c r="F131" s="83">
        <v>1</v>
      </c>
      <c r="G131" s="83">
        <v>1</v>
      </c>
      <c r="H131" s="83">
        <v>1</v>
      </c>
      <c r="I131" s="83">
        <v>1</v>
      </c>
      <c r="J131" s="83">
        <v>1</v>
      </c>
      <c r="K131" s="83">
        <v>1</v>
      </c>
      <c r="L131" s="83">
        <v>1</v>
      </c>
      <c r="M131" s="83">
        <v>1</v>
      </c>
      <c r="N131" s="83">
        <v>1</v>
      </c>
      <c r="O131" s="83">
        <v>1</v>
      </c>
      <c r="P131" s="107" t="s">
        <v>1773</v>
      </c>
    </row>
    <row r="132" spans="1:16" ht="15" customHeight="1">
      <c r="A132" s="65" t="s">
        <v>879</v>
      </c>
      <c r="B132" s="115" t="s">
        <v>98</v>
      </c>
      <c r="C132" s="8" t="s">
        <v>1772</v>
      </c>
      <c r="D132" s="83">
        <v>1</v>
      </c>
      <c r="E132" s="83">
        <v>1</v>
      </c>
      <c r="F132" s="83">
        <v>1</v>
      </c>
      <c r="G132" s="83">
        <v>1</v>
      </c>
      <c r="H132" s="83">
        <v>1</v>
      </c>
      <c r="I132" s="83">
        <v>1</v>
      </c>
      <c r="J132" s="83">
        <v>1</v>
      </c>
      <c r="K132" s="83">
        <v>1</v>
      </c>
      <c r="L132" s="83">
        <v>1</v>
      </c>
      <c r="M132" s="83">
        <v>1</v>
      </c>
      <c r="N132" s="83">
        <v>1</v>
      </c>
      <c r="O132" s="83">
        <v>1</v>
      </c>
      <c r="P132" s="107" t="s">
        <v>1773</v>
      </c>
    </row>
    <row r="133" spans="1:16" ht="15" customHeight="1">
      <c r="A133" s="65" t="s">
        <v>882</v>
      </c>
      <c r="B133" s="115" t="s">
        <v>98</v>
      </c>
      <c r="C133" s="8" t="s">
        <v>1772</v>
      </c>
      <c r="D133" s="83">
        <v>1</v>
      </c>
      <c r="E133" s="83">
        <v>1</v>
      </c>
      <c r="F133" s="83">
        <v>1</v>
      </c>
      <c r="G133" s="83">
        <v>1</v>
      </c>
      <c r="H133" s="83">
        <v>1</v>
      </c>
      <c r="I133" s="83">
        <v>1</v>
      </c>
      <c r="J133" s="83">
        <v>1</v>
      </c>
      <c r="K133" s="83">
        <v>1</v>
      </c>
      <c r="L133" s="83">
        <v>1</v>
      </c>
      <c r="M133" s="83">
        <v>1</v>
      </c>
      <c r="N133" s="83">
        <v>1</v>
      </c>
      <c r="O133" s="83">
        <v>1</v>
      </c>
      <c r="P133" s="107" t="s">
        <v>1773</v>
      </c>
    </row>
    <row r="134" spans="1:16" ht="15" customHeight="1">
      <c r="A134" s="6" t="s">
        <v>888</v>
      </c>
      <c r="B134" s="115" t="s">
        <v>98</v>
      </c>
      <c r="C134" s="8" t="s">
        <v>1772</v>
      </c>
      <c r="D134" s="83">
        <v>1</v>
      </c>
      <c r="E134" s="83">
        <v>1</v>
      </c>
      <c r="F134" s="83">
        <v>1</v>
      </c>
      <c r="G134" s="83">
        <v>1</v>
      </c>
      <c r="H134" s="83">
        <v>1</v>
      </c>
      <c r="I134" s="83">
        <v>1</v>
      </c>
      <c r="J134" s="83">
        <v>1</v>
      </c>
      <c r="K134" s="83">
        <v>1</v>
      </c>
      <c r="L134" s="83">
        <v>1</v>
      </c>
      <c r="M134" s="83">
        <v>1</v>
      </c>
      <c r="N134" s="83">
        <v>1</v>
      </c>
      <c r="O134" s="83">
        <v>1</v>
      </c>
      <c r="P134" s="107" t="s">
        <v>1773</v>
      </c>
    </row>
    <row r="135" spans="1:16" ht="15" customHeight="1">
      <c r="A135" s="6" t="s">
        <v>903</v>
      </c>
      <c r="B135" s="115" t="s">
        <v>98</v>
      </c>
      <c r="C135" s="8" t="s">
        <v>1772</v>
      </c>
      <c r="D135" s="83">
        <v>1</v>
      </c>
      <c r="E135" s="83">
        <v>1</v>
      </c>
      <c r="F135" s="83">
        <v>1</v>
      </c>
      <c r="G135" s="83">
        <v>1</v>
      </c>
      <c r="H135" s="83">
        <v>1</v>
      </c>
      <c r="I135" s="83">
        <v>1</v>
      </c>
      <c r="J135" s="83">
        <v>1</v>
      </c>
      <c r="K135" s="83">
        <v>1</v>
      </c>
      <c r="L135" s="83">
        <v>1</v>
      </c>
      <c r="M135" s="83">
        <v>1</v>
      </c>
      <c r="N135" s="83">
        <v>1</v>
      </c>
      <c r="O135" s="83">
        <v>1</v>
      </c>
      <c r="P135" s="107" t="s">
        <v>1773</v>
      </c>
    </row>
    <row r="136" spans="1:16" ht="15" customHeight="1">
      <c r="A136" s="65" t="s">
        <v>906</v>
      </c>
      <c r="B136" s="115" t="s">
        <v>98</v>
      </c>
      <c r="C136" s="8" t="s">
        <v>1772</v>
      </c>
      <c r="D136" s="83">
        <v>1</v>
      </c>
      <c r="E136" s="83">
        <v>1</v>
      </c>
      <c r="F136" s="83">
        <v>1</v>
      </c>
      <c r="G136" s="83">
        <v>1</v>
      </c>
      <c r="H136" s="83">
        <v>1</v>
      </c>
      <c r="I136" s="83">
        <v>1</v>
      </c>
      <c r="J136" s="83">
        <v>1</v>
      </c>
      <c r="K136" s="83">
        <v>1</v>
      </c>
      <c r="L136" s="83">
        <v>1</v>
      </c>
      <c r="M136" s="83">
        <v>1</v>
      </c>
      <c r="N136" s="83">
        <v>1</v>
      </c>
      <c r="O136" s="83">
        <v>1</v>
      </c>
      <c r="P136" s="107" t="s">
        <v>1773</v>
      </c>
    </row>
    <row r="137" spans="1:16" ht="15" customHeight="1">
      <c r="A137" s="6" t="s">
        <v>912</v>
      </c>
      <c r="B137" s="115" t="s">
        <v>98</v>
      </c>
      <c r="C137" s="8" t="s">
        <v>1772</v>
      </c>
      <c r="D137" s="83">
        <v>1</v>
      </c>
      <c r="E137" s="83">
        <v>1</v>
      </c>
      <c r="F137" s="83">
        <v>1</v>
      </c>
      <c r="G137" s="83">
        <v>1</v>
      </c>
      <c r="H137" s="83">
        <v>1</v>
      </c>
      <c r="I137" s="83">
        <v>1</v>
      </c>
      <c r="J137" s="83">
        <v>1</v>
      </c>
      <c r="K137" s="83">
        <v>1</v>
      </c>
      <c r="L137" s="83">
        <v>1</v>
      </c>
      <c r="M137" s="83">
        <v>1</v>
      </c>
      <c r="N137" s="83">
        <v>1</v>
      </c>
      <c r="O137" s="83">
        <v>1</v>
      </c>
      <c r="P137" s="107" t="s">
        <v>1773</v>
      </c>
    </row>
    <row r="138" spans="1:16" ht="15" customHeight="1">
      <c r="A138" s="6" t="s">
        <v>1513</v>
      </c>
      <c r="B138" s="115" t="s">
        <v>98</v>
      </c>
      <c r="C138" s="108" t="s">
        <v>1774</v>
      </c>
      <c r="D138" s="115">
        <v>2</v>
      </c>
      <c r="E138" s="115">
        <v>2</v>
      </c>
      <c r="F138" s="115">
        <v>2</v>
      </c>
      <c r="G138" s="115">
        <v>2</v>
      </c>
      <c r="H138" s="115">
        <v>2</v>
      </c>
      <c r="I138" s="115">
        <v>2</v>
      </c>
      <c r="J138" s="115">
        <v>2</v>
      </c>
      <c r="K138" s="115">
        <v>2</v>
      </c>
      <c r="L138" s="115">
        <v>2</v>
      </c>
      <c r="M138" s="115">
        <v>2</v>
      </c>
      <c r="N138" s="115">
        <v>2</v>
      </c>
      <c r="O138" s="115">
        <v>2</v>
      </c>
      <c r="P138" s="108" t="s">
        <v>1780</v>
      </c>
    </row>
    <row r="139" spans="1:16" ht="15" customHeight="1">
      <c r="A139" s="6" t="s">
        <v>1511</v>
      </c>
      <c r="B139" s="115" t="s">
        <v>98</v>
      </c>
      <c r="C139" s="108" t="s">
        <v>1774</v>
      </c>
      <c r="D139" s="115">
        <v>2</v>
      </c>
      <c r="E139" s="115">
        <v>2</v>
      </c>
      <c r="F139" s="115">
        <v>2</v>
      </c>
      <c r="G139" s="115">
        <v>2</v>
      </c>
      <c r="H139" s="115">
        <v>2</v>
      </c>
      <c r="I139" s="115">
        <v>2</v>
      </c>
      <c r="J139" s="115">
        <v>2</v>
      </c>
      <c r="K139" s="115">
        <v>2</v>
      </c>
      <c r="L139" s="115">
        <v>2</v>
      </c>
      <c r="M139" s="115">
        <v>2</v>
      </c>
      <c r="N139" s="115">
        <v>2</v>
      </c>
      <c r="O139" s="115">
        <v>2</v>
      </c>
      <c r="P139" s="108" t="s">
        <v>1775</v>
      </c>
    </row>
    <row r="140" spans="1:16" ht="15" customHeight="1">
      <c r="A140" s="6" t="s">
        <v>1515</v>
      </c>
      <c r="B140" s="115" t="s">
        <v>98</v>
      </c>
      <c r="C140" s="110" t="s">
        <v>1776</v>
      </c>
      <c r="D140" s="115">
        <v>2</v>
      </c>
      <c r="E140" s="115">
        <v>2</v>
      </c>
      <c r="F140" s="115">
        <v>2</v>
      </c>
      <c r="G140" s="115">
        <v>2</v>
      </c>
      <c r="H140" s="115">
        <v>2</v>
      </c>
      <c r="I140" s="115">
        <v>2</v>
      </c>
      <c r="J140" s="115">
        <v>2</v>
      </c>
      <c r="K140" s="115">
        <v>2</v>
      </c>
      <c r="L140" s="115">
        <v>2</v>
      </c>
      <c r="M140" s="115">
        <v>2</v>
      </c>
      <c r="N140" s="115">
        <v>2</v>
      </c>
      <c r="O140" s="115">
        <v>2</v>
      </c>
      <c r="P140" s="108"/>
    </row>
    <row r="141" spans="1:16" ht="15" customHeight="1">
      <c r="A141" s="6" t="s">
        <v>1516</v>
      </c>
      <c r="B141" s="115" t="s">
        <v>98</v>
      </c>
      <c r="C141" s="110" t="s">
        <v>1776</v>
      </c>
      <c r="D141" s="115">
        <v>1</v>
      </c>
      <c r="E141" s="115">
        <v>1</v>
      </c>
      <c r="F141" s="115">
        <v>1</v>
      </c>
      <c r="G141" s="115">
        <v>1</v>
      </c>
      <c r="H141" s="115">
        <v>1</v>
      </c>
      <c r="I141" s="115">
        <v>1</v>
      </c>
      <c r="J141" s="115">
        <v>1</v>
      </c>
      <c r="K141" s="115">
        <v>1</v>
      </c>
      <c r="L141" s="115">
        <v>1</v>
      </c>
      <c r="M141" s="115">
        <v>1</v>
      </c>
      <c r="N141" s="115">
        <v>1</v>
      </c>
      <c r="O141" s="115">
        <v>1</v>
      </c>
      <c r="P141" s="110" t="s">
        <v>1777</v>
      </c>
    </row>
    <row r="142" spans="1:16" ht="15" customHeight="1">
      <c r="A142" s="6" t="s">
        <v>1518</v>
      </c>
      <c r="B142" s="115" t="s">
        <v>98</v>
      </c>
      <c r="C142" s="110" t="s">
        <v>1776</v>
      </c>
      <c r="D142" s="115">
        <v>1</v>
      </c>
      <c r="E142" s="115">
        <v>1</v>
      </c>
      <c r="F142" s="115">
        <v>1</v>
      </c>
      <c r="G142" s="115">
        <v>1</v>
      </c>
      <c r="H142" s="115">
        <v>1</v>
      </c>
      <c r="I142" s="115">
        <v>1</v>
      </c>
      <c r="J142" s="115">
        <v>1</v>
      </c>
      <c r="K142" s="115">
        <v>1</v>
      </c>
      <c r="L142" s="115">
        <v>1</v>
      </c>
      <c r="M142" s="115">
        <v>1</v>
      </c>
      <c r="N142" s="115">
        <v>1</v>
      </c>
      <c r="O142" s="115">
        <v>1</v>
      </c>
      <c r="P142" s="110" t="s">
        <v>1777</v>
      </c>
    </row>
    <row r="143" spans="1:16" ht="15" customHeight="1">
      <c r="A143" s="6" t="s">
        <v>1530</v>
      </c>
      <c r="B143" s="115" t="s">
        <v>98</v>
      </c>
      <c r="C143" s="110" t="s">
        <v>1776</v>
      </c>
      <c r="D143" s="115">
        <v>1</v>
      </c>
      <c r="E143" s="115">
        <v>1</v>
      </c>
      <c r="F143" s="115">
        <v>1</v>
      </c>
      <c r="G143" s="115">
        <v>1</v>
      </c>
      <c r="H143" s="115">
        <v>1</v>
      </c>
      <c r="I143" s="115">
        <v>1</v>
      </c>
      <c r="J143" s="115">
        <v>1</v>
      </c>
      <c r="K143" s="115">
        <v>1</v>
      </c>
      <c r="L143" s="115">
        <v>1</v>
      </c>
      <c r="M143" s="115">
        <v>1</v>
      </c>
      <c r="N143" s="115">
        <v>1</v>
      </c>
      <c r="O143" s="115">
        <v>1</v>
      </c>
      <c r="P143" s="110" t="s">
        <v>1777</v>
      </c>
    </row>
    <row r="144" spans="1:16" ht="15" customHeight="1">
      <c r="A144" s="6" t="s">
        <v>976</v>
      </c>
      <c r="B144" s="115" t="s">
        <v>98</v>
      </c>
      <c r="C144" s="110" t="s">
        <v>1776</v>
      </c>
      <c r="D144" s="115">
        <v>2</v>
      </c>
      <c r="E144" s="115">
        <v>2</v>
      </c>
      <c r="F144" s="115">
        <v>2</v>
      </c>
      <c r="G144" s="115">
        <v>2</v>
      </c>
      <c r="H144" s="115">
        <v>2</v>
      </c>
      <c r="I144" s="115">
        <v>2</v>
      </c>
      <c r="J144" s="115">
        <v>2</v>
      </c>
      <c r="K144" s="115">
        <v>2</v>
      </c>
      <c r="L144" s="115">
        <v>2</v>
      </c>
      <c r="M144" s="115">
        <v>2</v>
      </c>
      <c r="N144" s="115">
        <v>2</v>
      </c>
      <c r="O144" s="115">
        <v>2</v>
      </c>
      <c r="P144" s="108" t="s">
        <v>1781</v>
      </c>
    </row>
    <row r="145" spans="1:16" ht="15" customHeight="1">
      <c r="A145" s="108" t="s">
        <v>1049</v>
      </c>
      <c r="B145" s="115" t="s">
        <v>77</v>
      </c>
      <c r="C145" s="108" t="s">
        <v>1782</v>
      </c>
      <c r="D145" s="115">
        <v>2</v>
      </c>
      <c r="E145" s="115">
        <v>2</v>
      </c>
      <c r="F145" s="115">
        <v>1</v>
      </c>
      <c r="G145" s="115">
        <v>1</v>
      </c>
      <c r="H145" s="115">
        <v>1</v>
      </c>
      <c r="I145" s="115">
        <v>1</v>
      </c>
      <c r="J145" s="115">
        <v>1</v>
      </c>
      <c r="K145" s="115">
        <v>1</v>
      </c>
      <c r="L145" s="115">
        <v>1</v>
      </c>
      <c r="M145" s="115">
        <v>1</v>
      </c>
      <c r="N145" s="115">
        <v>1</v>
      </c>
      <c r="O145" s="115">
        <v>2</v>
      </c>
      <c r="P145" s="108" t="s">
        <v>1783</v>
      </c>
    </row>
    <row r="146" spans="1:16" ht="15" customHeight="1">
      <c r="A146" s="108" t="s">
        <v>1049</v>
      </c>
      <c r="B146" s="115" t="s">
        <v>53</v>
      </c>
      <c r="C146" s="108" t="s">
        <v>1784</v>
      </c>
      <c r="D146" s="115">
        <v>2</v>
      </c>
      <c r="E146" s="115">
        <v>2</v>
      </c>
      <c r="F146" s="115">
        <v>2</v>
      </c>
      <c r="G146" s="115">
        <v>2</v>
      </c>
      <c r="H146" s="115">
        <v>2</v>
      </c>
      <c r="I146" s="115">
        <v>2</v>
      </c>
      <c r="J146" s="115">
        <v>1</v>
      </c>
      <c r="K146" s="115">
        <v>1</v>
      </c>
      <c r="L146" s="115">
        <v>1</v>
      </c>
      <c r="M146" s="115">
        <v>1</v>
      </c>
      <c r="N146" s="115">
        <v>1</v>
      </c>
      <c r="O146" s="115">
        <v>1</v>
      </c>
      <c r="P146" s="108" t="s">
        <v>1785</v>
      </c>
    </row>
    <row r="147" spans="1:16" ht="15" customHeight="1">
      <c r="A147" s="108" t="s">
        <v>1049</v>
      </c>
      <c r="B147" s="115" t="s">
        <v>98</v>
      </c>
      <c r="C147" s="108" t="s">
        <v>1786</v>
      </c>
      <c r="D147" s="115">
        <v>1</v>
      </c>
      <c r="E147" s="115">
        <v>1</v>
      </c>
      <c r="F147" s="115">
        <v>1</v>
      </c>
      <c r="G147" s="115">
        <v>1</v>
      </c>
      <c r="H147" s="115">
        <v>2</v>
      </c>
      <c r="I147" s="115">
        <v>2</v>
      </c>
      <c r="J147" s="115">
        <v>2</v>
      </c>
      <c r="K147" s="115">
        <v>2</v>
      </c>
      <c r="L147" s="115">
        <v>2</v>
      </c>
      <c r="M147" s="115">
        <v>2</v>
      </c>
      <c r="N147" s="115">
        <v>2</v>
      </c>
      <c r="O147" s="115">
        <v>1</v>
      </c>
      <c r="P147" s="108" t="s">
        <v>1787</v>
      </c>
    </row>
    <row r="148" spans="1:16" ht="15" customHeight="1">
      <c r="A148" s="6" t="s">
        <v>1535</v>
      </c>
      <c r="B148" s="115" t="s">
        <v>98</v>
      </c>
      <c r="C148" s="108" t="s">
        <v>1772</v>
      </c>
      <c r="D148" s="115">
        <v>2</v>
      </c>
      <c r="E148" s="115">
        <v>2</v>
      </c>
      <c r="F148" s="115">
        <v>2</v>
      </c>
      <c r="G148" s="115">
        <v>2</v>
      </c>
      <c r="H148" s="115">
        <v>2</v>
      </c>
      <c r="I148" s="115">
        <v>2</v>
      </c>
      <c r="J148" s="115">
        <v>2</v>
      </c>
      <c r="K148" s="115">
        <v>2</v>
      </c>
      <c r="L148" s="115">
        <v>2</v>
      </c>
      <c r="M148" s="115">
        <v>2</v>
      </c>
      <c r="N148" s="115">
        <v>2</v>
      </c>
      <c r="O148" s="115">
        <v>2</v>
      </c>
      <c r="P148" s="108" t="s">
        <v>1788</v>
      </c>
    </row>
    <row r="149" spans="1:16" ht="15" customHeight="1">
      <c r="A149" s="6" t="s">
        <v>1532</v>
      </c>
      <c r="B149" s="115" t="s">
        <v>77</v>
      </c>
      <c r="C149" s="108" t="s">
        <v>1789</v>
      </c>
      <c r="D149" s="115">
        <v>1</v>
      </c>
      <c r="E149" s="115">
        <v>1</v>
      </c>
      <c r="F149" s="115">
        <v>2</v>
      </c>
      <c r="G149" s="115">
        <v>2</v>
      </c>
      <c r="H149" s="115">
        <v>2</v>
      </c>
      <c r="I149" s="115">
        <v>1</v>
      </c>
      <c r="J149" s="115">
        <v>1</v>
      </c>
      <c r="K149" s="115">
        <v>1</v>
      </c>
      <c r="L149" s="115">
        <v>1</v>
      </c>
      <c r="M149" s="115">
        <v>1</v>
      </c>
      <c r="N149" s="115">
        <v>1</v>
      </c>
      <c r="O149" s="115">
        <v>1</v>
      </c>
      <c r="P149" s="108" t="s">
        <v>1790</v>
      </c>
    </row>
    <row r="150" spans="1:16" ht="15" customHeight="1">
      <c r="A150" s="6" t="s">
        <v>1532</v>
      </c>
      <c r="B150" s="115" t="s">
        <v>98</v>
      </c>
      <c r="C150" s="108" t="s">
        <v>1791</v>
      </c>
      <c r="D150" s="115">
        <v>1</v>
      </c>
      <c r="E150" s="115">
        <v>1</v>
      </c>
      <c r="F150" s="115">
        <v>2</v>
      </c>
      <c r="G150" s="115">
        <v>2</v>
      </c>
      <c r="H150" s="115">
        <v>2</v>
      </c>
      <c r="I150" s="115">
        <v>2</v>
      </c>
      <c r="J150" s="115">
        <v>2</v>
      </c>
      <c r="K150" s="115">
        <v>2</v>
      </c>
      <c r="L150" s="115">
        <v>2</v>
      </c>
      <c r="M150" s="115">
        <v>2</v>
      </c>
      <c r="N150" s="115">
        <v>2</v>
      </c>
      <c r="O150" s="115">
        <v>1</v>
      </c>
      <c r="P150" s="108" t="s">
        <v>1792</v>
      </c>
    </row>
    <row r="151" spans="1:16" ht="15" customHeight="1">
      <c r="A151" s="6" t="s">
        <v>1041</v>
      </c>
      <c r="B151" s="115" t="s">
        <v>77</v>
      </c>
      <c r="C151" s="108" t="s">
        <v>1793</v>
      </c>
      <c r="D151" s="115">
        <v>1</v>
      </c>
      <c r="E151" s="115">
        <v>1</v>
      </c>
      <c r="F151" s="115">
        <v>1</v>
      </c>
      <c r="G151" s="115">
        <v>1</v>
      </c>
      <c r="H151" s="115">
        <v>0</v>
      </c>
      <c r="I151" s="115">
        <v>0</v>
      </c>
      <c r="J151" s="115">
        <v>0</v>
      </c>
      <c r="K151" s="115">
        <v>1</v>
      </c>
      <c r="L151" s="115">
        <v>1</v>
      </c>
      <c r="M151" s="115">
        <v>1</v>
      </c>
      <c r="N151" s="115">
        <v>1</v>
      </c>
      <c r="O151" s="115">
        <v>1</v>
      </c>
      <c r="P151" s="108" t="s">
        <v>1794</v>
      </c>
    </row>
    <row r="152" spans="1:16" ht="15" customHeight="1">
      <c r="A152" s="65" t="s">
        <v>1147</v>
      </c>
      <c r="B152" s="115" t="s">
        <v>77</v>
      </c>
      <c r="C152" s="108" t="s">
        <v>1795</v>
      </c>
      <c r="D152" s="83">
        <v>1</v>
      </c>
      <c r="E152" s="83">
        <v>1</v>
      </c>
      <c r="F152" s="83">
        <v>1</v>
      </c>
      <c r="G152" s="83">
        <v>1</v>
      </c>
      <c r="H152" s="83">
        <v>1</v>
      </c>
      <c r="I152" s="83">
        <v>1</v>
      </c>
      <c r="J152" s="83">
        <v>1</v>
      </c>
      <c r="K152" s="83">
        <v>1</v>
      </c>
      <c r="L152" s="83">
        <v>1</v>
      </c>
      <c r="M152" s="83">
        <v>2</v>
      </c>
      <c r="N152" s="83">
        <v>2</v>
      </c>
      <c r="O152" s="83">
        <v>2</v>
      </c>
      <c r="P152" s="72" t="s">
        <v>1796</v>
      </c>
    </row>
    <row r="153" spans="1:16" ht="15" customHeight="1">
      <c r="A153" s="65" t="s">
        <v>1147</v>
      </c>
      <c r="B153" s="115" t="s">
        <v>53</v>
      </c>
      <c r="C153" s="108" t="s">
        <v>1795</v>
      </c>
      <c r="D153" s="83">
        <v>1</v>
      </c>
      <c r="E153" s="83">
        <v>1</v>
      </c>
      <c r="F153" s="83">
        <v>1</v>
      </c>
      <c r="G153" s="83">
        <v>1</v>
      </c>
      <c r="H153" s="83">
        <v>1</v>
      </c>
      <c r="I153" s="83">
        <v>1</v>
      </c>
      <c r="J153" s="83">
        <v>1</v>
      </c>
      <c r="K153" s="83">
        <v>1</v>
      </c>
      <c r="L153" s="83">
        <v>1</v>
      </c>
      <c r="M153" s="83">
        <v>2</v>
      </c>
      <c r="N153" s="83">
        <v>2</v>
      </c>
      <c r="O153" s="83">
        <v>2</v>
      </c>
      <c r="P153" s="72" t="s">
        <v>1796</v>
      </c>
    </row>
    <row r="154" spans="1:16" ht="15" customHeight="1">
      <c r="A154" s="65" t="s">
        <v>1147</v>
      </c>
      <c r="B154" s="115" t="s">
        <v>98</v>
      </c>
      <c r="C154" s="108" t="s">
        <v>1795</v>
      </c>
      <c r="D154" s="83">
        <v>1</v>
      </c>
      <c r="E154" s="83">
        <v>1</v>
      </c>
      <c r="F154" s="83">
        <v>1</v>
      </c>
      <c r="G154" s="83">
        <v>1</v>
      </c>
      <c r="H154" s="83">
        <v>1</v>
      </c>
      <c r="I154" s="83">
        <v>1</v>
      </c>
      <c r="J154" s="83">
        <v>1</v>
      </c>
      <c r="K154" s="83">
        <v>1</v>
      </c>
      <c r="L154" s="83">
        <v>1</v>
      </c>
      <c r="M154" s="83">
        <v>2</v>
      </c>
      <c r="N154" s="83">
        <v>2</v>
      </c>
      <c r="O154" s="83">
        <v>2</v>
      </c>
      <c r="P154" s="72" t="s">
        <v>1796</v>
      </c>
    </row>
    <row r="155" spans="1:16" ht="15" customHeight="1">
      <c r="A155" s="65" t="s">
        <v>1155</v>
      </c>
      <c r="B155" s="115" t="s">
        <v>53</v>
      </c>
      <c r="C155" s="72" t="s">
        <v>1797</v>
      </c>
      <c r="D155" s="83">
        <v>1</v>
      </c>
      <c r="E155" s="83">
        <v>1</v>
      </c>
      <c r="F155" s="83">
        <v>2</v>
      </c>
      <c r="G155" s="83">
        <v>2</v>
      </c>
      <c r="H155" s="83">
        <v>2</v>
      </c>
      <c r="I155" s="83">
        <v>2</v>
      </c>
      <c r="J155" s="83">
        <v>2</v>
      </c>
      <c r="K155" s="83">
        <v>2</v>
      </c>
      <c r="L155" s="83">
        <v>2</v>
      </c>
      <c r="M155" s="83">
        <v>1</v>
      </c>
      <c r="N155" s="83">
        <v>1</v>
      </c>
      <c r="O155" s="83">
        <v>1</v>
      </c>
      <c r="P155" s="6" t="s">
        <v>1798</v>
      </c>
    </row>
    <row r="156" spans="1:16" ht="15" customHeight="1">
      <c r="A156" s="65" t="s">
        <v>1155</v>
      </c>
      <c r="B156" s="83" t="s">
        <v>77</v>
      </c>
      <c r="C156" s="72" t="s">
        <v>1799</v>
      </c>
      <c r="D156" s="83">
        <v>2</v>
      </c>
      <c r="E156" s="83">
        <v>2</v>
      </c>
      <c r="F156" s="83">
        <v>2</v>
      </c>
      <c r="G156" s="83">
        <v>2</v>
      </c>
      <c r="H156" s="83">
        <v>2</v>
      </c>
      <c r="I156" s="83">
        <v>2</v>
      </c>
      <c r="J156" s="83">
        <v>2</v>
      </c>
      <c r="K156" s="83">
        <v>2</v>
      </c>
      <c r="L156" s="83">
        <v>2</v>
      </c>
      <c r="M156" s="83">
        <v>2</v>
      </c>
      <c r="N156" s="83">
        <v>2</v>
      </c>
      <c r="O156" s="83">
        <v>2</v>
      </c>
      <c r="P156" s="111" t="s">
        <v>1800</v>
      </c>
    </row>
    <row r="157" spans="1:16" ht="15" customHeight="1">
      <c r="A157" s="65" t="s">
        <v>1801</v>
      </c>
      <c r="B157" s="83" t="s">
        <v>77</v>
      </c>
      <c r="C157" s="72" t="s">
        <v>1802</v>
      </c>
      <c r="D157" s="83">
        <v>1</v>
      </c>
      <c r="E157" s="83">
        <v>2</v>
      </c>
      <c r="F157" s="83">
        <v>1</v>
      </c>
      <c r="G157" s="83">
        <v>1</v>
      </c>
      <c r="H157" s="83">
        <v>1</v>
      </c>
      <c r="I157" s="83">
        <v>1</v>
      </c>
      <c r="J157" s="83">
        <v>1</v>
      </c>
      <c r="K157" s="83">
        <v>1</v>
      </c>
      <c r="L157" s="83">
        <v>1</v>
      </c>
      <c r="M157" s="83">
        <v>1</v>
      </c>
      <c r="N157" s="83">
        <v>2</v>
      </c>
      <c r="O157" s="83">
        <v>2</v>
      </c>
      <c r="P157" s="72" t="s">
        <v>1803</v>
      </c>
    </row>
    <row r="158" spans="1:16" ht="15" customHeight="1">
      <c r="A158" s="65" t="s">
        <v>1168</v>
      </c>
      <c r="B158" s="83" t="s">
        <v>77</v>
      </c>
      <c r="C158" s="72" t="s">
        <v>1804</v>
      </c>
      <c r="D158" s="113">
        <v>1</v>
      </c>
      <c r="E158" s="113">
        <v>0</v>
      </c>
      <c r="F158" s="113">
        <v>0</v>
      </c>
      <c r="G158" s="113">
        <v>0</v>
      </c>
      <c r="H158" s="113">
        <v>0</v>
      </c>
      <c r="I158" s="113">
        <v>0</v>
      </c>
      <c r="J158" s="113">
        <v>0</v>
      </c>
      <c r="K158" s="113">
        <v>0</v>
      </c>
      <c r="L158" s="113">
        <v>0</v>
      </c>
      <c r="M158" s="113">
        <v>0</v>
      </c>
      <c r="N158" s="113">
        <v>1</v>
      </c>
      <c r="O158" s="113">
        <v>1</v>
      </c>
      <c r="P158" s="111" t="s">
        <v>1805</v>
      </c>
    </row>
    <row r="159" spans="1:16" ht="15" customHeight="1">
      <c r="A159" s="65" t="s">
        <v>1168</v>
      </c>
      <c r="B159" s="83" t="s">
        <v>53</v>
      </c>
      <c r="C159" s="72" t="s">
        <v>1806</v>
      </c>
      <c r="D159" s="113">
        <v>1</v>
      </c>
      <c r="E159" s="113">
        <v>0</v>
      </c>
      <c r="F159" s="113">
        <v>0</v>
      </c>
      <c r="G159" s="113">
        <v>0</v>
      </c>
      <c r="H159" s="113">
        <v>0</v>
      </c>
      <c r="I159" s="113">
        <v>0</v>
      </c>
      <c r="J159" s="113">
        <v>0</v>
      </c>
      <c r="K159" s="113">
        <v>0</v>
      </c>
      <c r="L159" s="113">
        <v>1</v>
      </c>
      <c r="M159" s="113">
        <v>1</v>
      </c>
      <c r="N159" s="113">
        <v>1</v>
      </c>
      <c r="O159" s="113">
        <v>1</v>
      </c>
      <c r="P159" s="111" t="s">
        <v>1805</v>
      </c>
    </row>
    <row r="160" spans="1:16" ht="15" customHeight="1">
      <c r="A160" s="65" t="s">
        <v>1168</v>
      </c>
      <c r="B160" s="83" t="s">
        <v>98</v>
      </c>
      <c r="C160" s="72" t="s">
        <v>1807</v>
      </c>
      <c r="D160" s="113">
        <v>0</v>
      </c>
      <c r="E160" s="113">
        <v>1</v>
      </c>
      <c r="F160" s="113">
        <v>1</v>
      </c>
      <c r="G160" s="113">
        <v>1</v>
      </c>
      <c r="H160" s="113">
        <v>1</v>
      </c>
      <c r="I160" s="113">
        <v>1</v>
      </c>
      <c r="J160" s="113">
        <v>1</v>
      </c>
      <c r="K160" s="113">
        <v>1</v>
      </c>
      <c r="L160" s="113">
        <v>1</v>
      </c>
      <c r="M160" s="113">
        <v>1</v>
      </c>
      <c r="N160" s="113">
        <v>0</v>
      </c>
      <c r="O160" s="113">
        <v>0</v>
      </c>
      <c r="P160" s="111" t="s">
        <v>1805</v>
      </c>
    </row>
    <row r="161" spans="1:16" ht="15" customHeight="1">
      <c r="A161" s="65" t="s">
        <v>1179</v>
      </c>
      <c r="B161" s="83" t="s">
        <v>53</v>
      </c>
      <c r="C161" s="72" t="s">
        <v>1808</v>
      </c>
      <c r="D161" s="83">
        <v>1</v>
      </c>
      <c r="E161" s="83">
        <v>2</v>
      </c>
      <c r="F161" s="83">
        <v>2</v>
      </c>
      <c r="G161" s="83">
        <v>2</v>
      </c>
      <c r="H161" s="83">
        <v>1</v>
      </c>
      <c r="I161" s="83">
        <v>1</v>
      </c>
      <c r="J161" s="83">
        <v>1</v>
      </c>
      <c r="K161" s="83">
        <v>1</v>
      </c>
      <c r="L161" s="83">
        <v>1</v>
      </c>
      <c r="M161" s="83">
        <v>1</v>
      </c>
      <c r="N161" s="83">
        <v>1</v>
      </c>
      <c r="O161" s="83">
        <v>1</v>
      </c>
      <c r="P161" s="72" t="s">
        <v>1809</v>
      </c>
    </row>
    <row r="162" spans="1:16" ht="15" customHeight="1">
      <c r="A162" s="65" t="s">
        <v>1179</v>
      </c>
      <c r="B162" s="83" t="s">
        <v>77</v>
      </c>
      <c r="C162" s="112"/>
      <c r="D162" s="113"/>
      <c r="E162" s="113"/>
      <c r="F162" s="113"/>
      <c r="G162" s="113"/>
      <c r="H162" s="113"/>
      <c r="I162" s="113"/>
      <c r="J162" s="113"/>
      <c r="K162" s="113"/>
      <c r="L162" s="113"/>
      <c r="M162" s="113"/>
      <c r="N162" s="113"/>
      <c r="O162" s="113"/>
      <c r="P162" s="112"/>
    </row>
    <row r="163" spans="1:16" ht="15" customHeight="1">
      <c r="A163" s="65" t="s">
        <v>1182</v>
      </c>
      <c r="B163" s="115" t="s">
        <v>53</v>
      </c>
      <c r="C163" s="108" t="s">
        <v>1810</v>
      </c>
      <c r="D163" s="83">
        <v>1</v>
      </c>
      <c r="E163" s="83">
        <v>1</v>
      </c>
      <c r="F163" s="83">
        <v>1</v>
      </c>
      <c r="G163" s="83">
        <v>1</v>
      </c>
      <c r="H163" s="83">
        <v>1</v>
      </c>
      <c r="I163" s="83">
        <v>1</v>
      </c>
      <c r="J163" s="83">
        <v>1</v>
      </c>
      <c r="K163" s="83">
        <v>1</v>
      </c>
      <c r="L163" s="83">
        <v>1</v>
      </c>
      <c r="M163" s="83">
        <v>1</v>
      </c>
      <c r="N163" s="83">
        <v>1</v>
      </c>
      <c r="O163" s="83">
        <v>1</v>
      </c>
      <c r="P163" s="111" t="s">
        <v>1811</v>
      </c>
    </row>
    <row r="164" spans="1:16" ht="15" customHeight="1">
      <c r="A164" s="65" t="s">
        <v>1189</v>
      </c>
      <c r="B164" s="115" t="s">
        <v>53</v>
      </c>
      <c r="C164" s="72" t="s">
        <v>1812</v>
      </c>
      <c r="D164" s="83">
        <v>1</v>
      </c>
      <c r="E164" s="83">
        <v>1</v>
      </c>
      <c r="F164" s="83">
        <v>1</v>
      </c>
      <c r="G164" s="83">
        <v>1</v>
      </c>
      <c r="H164" s="83">
        <v>1</v>
      </c>
      <c r="I164" s="83">
        <v>1</v>
      </c>
      <c r="J164" s="83">
        <v>1</v>
      </c>
      <c r="K164" s="83">
        <v>1</v>
      </c>
      <c r="L164" s="83">
        <v>1</v>
      </c>
      <c r="M164" s="83">
        <v>1</v>
      </c>
      <c r="N164" s="83">
        <v>1</v>
      </c>
      <c r="O164" s="83">
        <v>1</v>
      </c>
      <c r="P164" s="111" t="s">
        <v>1813</v>
      </c>
    </row>
    <row r="165" spans="1:16" ht="15" customHeight="1">
      <c r="A165" s="65" t="s">
        <v>1189</v>
      </c>
      <c r="B165" s="115" t="s">
        <v>98</v>
      </c>
      <c r="C165" s="72" t="s">
        <v>1812</v>
      </c>
      <c r="D165" s="83">
        <v>1</v>
      </c>
      <c r="E165" s="83">
        <v>1</v>
      </c>
      <c r="F165" s="83">
        <v>1</v>
      </c>
      <c r="G165" s="83">
        <v>1</v>
      </c>
      <c r="H165" s="83">
        <v>1</v>
      </c>
      <c r="I165" s="83">
        <v>1</v>
      </c>
      <c r="J165" s="83">
        <v>1</v>
      </c>
      <c r="K165" s="83">
        <v>1</v>
      </c>
      <c r="L165" s="83">
        <v>1</v>
      </c>
      <c r="M165" s="83">
        <v>1</v>
      </c>
      <c r="N165" s="83">
        <v>1</v>
      </c>
      <c r="O165" s="83">
        <v>1</v>
      </c>
      <c r="P165" s="111" t="s">
        <v>1813</v>
      </c>
    </row>
    <row r="166" spans="1:16" ht="15" customHeight="1">
      <c r="A166" s="108" t="s">
        <v>1197</v>
      </c>
      <c r="B166" s="115" t="s">
        <v>53</v>
      </c>
      <c r="C166" s="72" t="s">
        <v>1814</v>
      </c>
      <c r="D166" s="83">
        <v>1</v>
      </c>
      <c r="E166" s="83">
        <v>1</v>
      </c>
      <c r="F166" s="83">
        <v>1</v>
      </c>
      <c r="G166" s="83">
        <v>1</v>
      </c>
      <c r="H166" s="83">
        <v>1</v>
      </c>
      <c r="I166" s="83">
        <v>1</v>
      </c>
      <c r="J166" s="83">
        <v>2</v>
      </c>
      <c r="K166" s="83">
        <v>2</v>
      </c>
      <c r="L166" s="83">
        <v>2</v>
      </c>
      <c r="M166" s="83">
        <v>1</v>
      </c>
      <c r="N166" s="83">
        <v>1</v>
      </c>
      <c r="O166" s="83">
        <v>1</v>
      </c>
      <c r="P166" s="111" t="s">
        <v>1815</v>
      </c>
    </row>
    <row r="167" spans="1:16" ht="15" customHeight="1">
      <c r="A167" s="108" t="s">
        <v>1197</v>
      </c>
      <c r="B167" s="115" t="s">
        <v>98</v>
      </c>
      <c r="C167" s="72" t="s">
        <v>1814</v>
      </c>
      <c r="D167" s="83">
        <v>1</v>
      </c>
      <c r="E167" s="83">
        <v>1</v>
      </c>
      <c r="F167" s="83">
        <v>1</v>
      </c>
      <c r="G167" s="83">
        <v>1</v>
      </c>
      <c r="H167" s="83">
        <v>1</v>
      </c>
      <c r="I167" s="83">
        <v>1</v>
      </c>
      <c r="J167" s="83">
        <v>2</v>
      </c>
      <c r="K167" s="83">
        <v>2</v>
      </c>
      <c r="L167" s="83">
        <v>2</v>
      </c>
      <c r="M167" s="83">
        <v>1</v>
      </c>
      <c r="N167" s="83">
        <v>1</v>
      </c>
      <c r="O167" s="83">
        <v>1</v>
      </c>
      <c r="P167" s="111" t="s">
        <v>1815</v>
      </c>
    </row>
    <row r="168" spans="1:16" ht="15" customHeight="1">
      <c r="A168" s="126" t="s">
        <v>1135</v>
      </c>
      <c r="B168" s="116" t="s">
        <v>77</v>
      </c>
      <c r="C168" s="112" t="s">
        <v>1816</v>
      </c>
      <c r="D168" s="113">
        <v>2</v>
      </c>
      <c r="E168" s="113">
        <v>2</v>
      </c>
      <c r="F168" s="113">
        <v>1</v>
      </c>
      <c r="G168" s="113">
        <v>1</v>
      </c>
      <c r="H168" s="113">
        <v>1</v>
      </c>
      <c r="I168" s="113">
        <v>1</v>
      </c>
      <c r="J168" s="113">
        <v>1</v>
      </c>
      <c r="K168" s="113">
        <v>1</v>
      </c>
      <c r="L168" s="113">
        <v>1</v>
      </c>
      <c r="M168" s="113">
        <v>1</v>
      </c>
      <c r="N168" s="113">
        <v>1</v>
      </c>
      <c r="O168" s="113">
        <v>2</v>
      </c>
      <c r="P168" s="112" t="s">
        <v>1817</v>
      </c>
    </row>
    <row r="169" spans="1:16" ht="15" customHeight="1">
      <c r="A169" s="108" t="s">
        <v>1135</v>
      </c>
      <c r="B169" s="115" t="s">
        <v>53</v>
      </c>
      <c r="C169" s="72" t="s">
        <v>1816</v>
      </c>
      <c r="D169" s="83">
        <v>2</v>
      </c>
      <c r="E169" s="83">
        <v>2</v>
      </c>
      <c r="F169" s="83">
        <v>1</v>
      </c>
      <c r="G169" s="83">
        <v>1</v>
      </c>
      <c r="H169" s="83">
        <v>1</v>
      </c>
      <c r="I169" s="83">
        <v>1</v>
      </c>
      <c r="J169" s="83">
        <v>1</v>
      </c>
      <c r="K169" s="83">
        <v>1</v>
      </c>
      <c r="L169" s="83">
        <v>1</v>
      </c>
      <c r="M169" s="83">
        <v>1</v>
      </c>
      <c r="N169" s="83">
        <v>1</v>
      </c>
      <c r="O169" s="83">
        <v>2</v>
      </c>
      <c r="P169" s="72" t="s">
        <v>1817</v>
      </c>
    </row>
    <row r="170" spans="1:16" ht="15" customHeight="1">
      <c r="A170" s="108" t="s">
        <v>1135</v>
      </c>
      <c r="B170" s="115" t="s">
        <v>98</v>
      </c>
      <c r="C170" s="72" t="s">
        <v>1816</v>
      </c>
      <c r="D170" s="83">
        <v>2</v>
      </c>
      <c r="E170" s="83">
        <v>2</v>
      </c>
      <c r="F170" s="83">
        <v>1</v>
      </c>
      <c r="G170" s="83">
        <v>1</v>
      </c>
      <c r="H170" s="83">
        <v>1</v>
      </c>
      <c r="I170" s="83">
        <v>1</v>
      </c>
      <c r="J170" s="83">
        <v>1</v>
      </c>
      <c r="K170" s="83">
        <v>1</v>
      </c>
      <c r="L170" s="83">
        <v>1</v>
      </c>
      <c r="M170" s="83">
        <v>1</v>
      </c>
      <c r="N170" s="83">
        <v>1</v>
      </c>
      <c r="O170" s="83">
        <v>2</v>
      </c>
      <c r="P170" s="72" t="s">
        <v>1817</v>
      </c>
    </row>
    <row r="171" spans="1:16" ht="15" customHeight="1">
      <c r="A171" s="108" t="s">
        <v>1262</v>
      </c>
      <c r="B171" s="115" t="s">
        <v>77</v>
      </c>
      <c r="C171" s="72" t="s">
        <v>1818</v>
      </c>
      <c r="D171" s="83">
        <v>1</v>
      </c>
      <c r="E171" s="83">
        <v>1</v>
      </c>
      <c r="F171" s="83">
        <v>1</v>
      </c>
      <c r="G171" s="83">
        <v>2</v>
      </c>
      <c r="H171" s="83">
        <v>2</v>
      </c>
      <c r="I171" s="83">
        <v>2</v>
      </c>
      <c r="J171" s="83">
        <v>2</v>
      </c>
      <c r="K171" s="83">
        <v>2</v>
      </c>
      <c r="L171" s="83">
        <v>2</v>
      </c>
      <c r="M171" s="83">
        <v>1</v>
      </c>
      <c r="N171" s="83">
        <v>1</v>
      </c>
      <c r="O171" s="83">
        <v>1</v>
      </c>
      <c r="P171" s="72" t="s">
        <v>1819</v>
      </c>
    </row>
    <row r="172" spans="1:16" ht="15" customHeight="1">
      <c r="A172" s="108" t="s">
        <v>1262</v>
      </c>
      <c r="B172" s="115" t="s">
        <v>53</v>
      </c>
      <c r="C172" s="72" t="s">
        <v>1818</v>
      </c>
      <c r="D172" s="83">
        <v>1</v>
      </c>
      <c r="E172" s="83">
        <v>1</v>
      </c>
      <c r="F172" s="83">
        <v>1</v>
      </c>
      <c r="G172" s="83">
        <v>2</v>
      </c>
      <c r="H172" s="83">
        <v>2</v>
      </c>
      <c r="I172" s="83">
        <v>2</v>
      </c>
      <c r="J172" s="83">
        <v>2</v>
      </c>
      <c r="K172" s="83">
        <v>2</v>
      </c>
      <c r="L172" s="83">
        <v>2</v>
      </c>
      <c r="M172" s="83">
        <v>1</v>
      </c>
      <c r="N172" s="83">
        <v>1</v>
      </c>
      <c r="O172" s="83">
        <v>1</v>
      </c>
      <c r="P172" s="72" t="s">
        <v>1819</v>
      </c>
    </row>
    <row r="173" spans="1:16" ht="15" customHeight="1">
      <c r="A173" s="108" t="s">
        <v>1262</v>
      </c>
      <c r="B173" s="115" t="s">
        <v>98</v>
      </c>
      <c r="C173" s="72" t="s">
        <v>1818</v>
      </c>
      <c r="D173" s="83">
        <v>1</v>
      </c>
      <c r="E173" s="83">
        <v>1</v>
      </c>
      <c r="F173" s="83">
        <v>1</v>
      </c>
      <c r="G173" s="83">
        <v>2</v>
      </c>
      <c r="H173" s="83">
        <v>2</v>
      </c>
      <c r="I173" s="83">
        <v>2</v>
      </c>
      <c r="J173" s="83">
        <v>2</v>
      </c>
      <c r="K173" s="83">
        <v>2</v>
      </c>
      <c r="L173" s="83">
        <v>2</v>
      </c>
      <c r="M173" s="83">
        <v>1</v>
      </c>
      <c r="N173" s="83">
        <v>1</v>
      </c>
      <c r="O173" s="83">
        <v>1</v>
      </c>
      <c r="P173" s="72" t="s">
        <v>1819</v>
      </c>
    </row>
    <row r="174" spans="1:16" ht="15" customHeight="1">
      <c r="A174" s="108" t="s">
        <v>1267</v>
      </c>
      <c r="B174" s="115" t="s">
        <v>53</v>
      </c>
      <c r="C174" s="72" t="s">
        <v>1820</v>
      </c>
      <c r="D174" s="83">
        <v>1</v>
      </c>
      <c r="E174" s="83">
        <v>1</v>
      </c>
      <c r="F174" s="83">
        <v>2</v>
      </c>
      <c r="G174" s="83">
        <v>2</v>
      </c>
      <c r="H174" s="83">
        <v>2</v>
      </c>
      <c r="I174" s="83">
        <v>1</v>
      </c>
      <c r="J174" s="83">
        <v>1</v>
      </c>
      <c r="K174" s="83">
        <v>1</v>
      </c>
      <c r="L174" s="83">
        <v>1</v>
      </c>
      <c r="M174" s="83">
        <v>1</v>
      </c>
      <c r="N174" s="83">
        <v>1</v>
      </c>
      <c r="O174" s="83">
        <v>1</v>
      </c>
      <c r="P174" s="72" t="s">
        <v>1821</v>
      </c>
    </row>
    <row r="175" spans="1:16" ht="15" customHeight="1">
      <c r="A175" s="108" t="s">
        <v>1267</v>
      </c>
      <c r="B175" s="115" t="s">
        <v>98</v>
      </c>
      <c r="C175" s="72" t="s">
        <v>1820</v>
      </c>
      <c r="D175" s="83">
        <v>1</v>
      </c>
      <c r="E175" s="83">
        <v>1</v>
      </c>
      <c r="F175" s="83">
        <v>2</v>
      </c>
      <c r="G175" s="83">
        <v>2</v>
      </c>
      <c r="H175" s="83">
        <v>2</v>
      </c>
      <c r="I175" s="83">
        <v>1</v>
      </c>
      <c r="J175" s="83">
        <v>1</v>
      </c>
      <c r="K175" s="83">
        <v>1</v>
      </c>
      <c r="L175" s="83">
        <v>1</v>
      </c>
      <c r="M175" s="83">
        <v>1</v>
      </c>
      <c r="N175" s="83">
        <v>1</v>
      </c>
      <c r="O175" s="83">
        <v>1</v>
      </c>
      <c r="P175" s="72" t="s">
        <v>1821</v>
      </c>
    </row>
    <row r="176" spans="1:16" ht="15" customHeight="1">
      <c r="A176" s="108" t="s">
        <v>1203</v>
      </c>
      <c r="B176" s="115" t="s">
        <v>53</v>
      </c>
      <c r="C176" s="72" t="s">
        <v>1822</v>
      </c>
      <c r="D176" s="83">
        <v>1</v>
      </c>
      <c r="E176" s="83">
        <v>1</v>
      </c>
      <c r="F176" s="83">
        <v>1</v>
      </c>
      <c r="G176" s="83">
        <v>1</v>
      </c>
      <c r="H176" s="83">
        <v>2</v>
      </c>
      <c r="I176" s="83">
        <v>2</v>
      </c>
      <c r="J176" s="83">
        <v>2</v>
      </c>
      <c r="K176" s="83">
        <v>2</v>
      </c>
      <c r="L176" s="83">
        <v>1</v>
      </c>
      <c r="M176" s="83">
        <v>1</v>
      </c>
      <c r="N176" s="83">
        <v>1</v>
      </c>
      <c r="O176" s="83">
        <v>1</v>
      </c>
      <c r="P176" s="72" t="s">
        <v>1823</v>
      </c>
    </row>
    <row r="177" spans="1:16" ht="15" customHeight="1">
      <c r="A177" s="108" t="s">
        <v>1210</v>
      </c>
      <c r="B177" s="115" t="s">
        <v>77</v>
      </c>
      <c r="C177" s="72" t="s">
        <v>1824</v>
      </c>
      <c r="D177" s="83">
        <v>2</v>
      </c>
      <c r="E177" s="83">
        <v>2</v>
      </c>
      <c r="F177" s="83">
        <v>2</v>
      </c>
      <c r="G177" s="83">
        <v>1</v>
      </c>
      <c r="H177" s="83">
        <v>1</v>
      </c>
      <c r="I177" s="83">
        <v>1</v>
      </c>
      <c r="J177" s="83">
        <v>1</v>
      </c>
      <c r="K177" s="83">
        <v>1</v>
      </c>
      <c r="L177" s="83">
        <v>1</v>
      </c>
      <c r="M177" s="83">
        <v>1</v>
      </c>
      <c r="N177" s="83">
        <v>1</v>
      </c>
      <c r="O177" s="83">
        <v>2</v>
      </c>
      <c r="P177" s="111" t="s">
        <v>1825</v>
      </c>
    </row>
    <row r="178" spans="1:16" ht="15" customHeight="1">
      <c r="A178" s="108" t="s">
        <v>1210</v>
      </c>
      <c r="B178" s="115" t="s">
        <v>53</v>
      </c>
      <c r="C178" s="72" t="s">
        <v>1824</v>
      </c>
      <c r="D178" s="83">
        <v>2</v>
      </c>
      <c r="E178" s="83">
        <v>2</v>
      </c>
      <c r="F178" s="83">
        <v>2</v>
      </c>
      <c r="G178" s="83">
        <v>1</v>
      </c>
      <c r="H178" s="83">
        <v>1</v>
      </c>
      <c r="I178" s="83">
        <v>1</v>
      </c>
      <c r="J178" s="83">
        <v>1</v>
      </c>
      <c r="K178" s="83">
        <v>1</v>
      </c>
      <c r="L178" s="83">
        <v>1</v>
      </c>
      <c r="M178" s="83">
        <v>1</v>
      </c>
      <c r="N178" s="83">
        <v>1</v>
      </c>
      <c r="O178" s="83">
        <v>2</v>
      </c>
      <c r="P178" s="111" t="s">
        <v>1825</v>
      </c>
    </row>
    <row r="179" spans="1:16" ht="15" customHeight="1">
      <c r="A179" s="108" t="s">
        <v>1210</v>
      </c>
      <c r="B179" s="115" t="s">
        <v>98</v>
      </c>
      <c r="C179" s="72" t="s">
        <v>1824</v>
      </c>
      <c r="D179" s="83">
        <v>2</v>
      </c>
      <c r="E179" s="83">
        <v>2</v>
      </c>
      <c r="F179" s="83">
        <v>2</v>
      </c>
      <c r="G179" s="83">
        <v>1</v>
      </c>
      <c r="H179" s="83">
        <v>1</v>
      </c>
      <c r="I179" s="83">
        <v>1</v>
      </c>
      <c r="J179" s="83">
        <v>1</v>
      </c>
      <c r="K179" s="83">
        <v>1</v>
      </c>
      <c r="L179" s="83">
        <v>1</v>
      </c>
      <c r="M179" s="83">
        <v>1</v>
      </c>
      <c r="N179" s="83">
        <v>1</v>
      </c>
      <c r="O179" s="83">
        <v>2</v>
      </c>
      <c r="P179" s="111" t="s">
        <v>1825</v>
      </c>
    </row>
    <row r="180" spans="1:16" ht="15" customHeight="1">
      <c r="A180" s="108" t="s">
        <v>1217</v>
      </c>
      <c r="B180" s="115" t="s">
        <v>77</v>
      </c>
      <c r="C180" s="72" t="s">
        <v>1826</v>
      </c>
      <c r="D180" s="83">
        <v>2</v>
      </c>
      <c r="E180" s="83">
        <v>1</v>
      </c>
      <c r="F180" s="83">
        <v>1</v>
      </c>
      <c r="G180" s="83">
        <v>1</v>
      </c>
      <c r="H180" s="83">
        <v>2</v>
      </c>
      <c r="I180" s="83">
        <v>2</v>
      </c>
      <c r="J180" s="83">
        <v>2</v>
      </c>
      <c r="K180" s="83">
        <v>1</v>
      </c>
      <c r="L180" s="83">
        <v>1</v>
      </c>
      <c r="M180" s="83">
        <v>1</v>
      </c>
      <c r="N180" s="83">
        <v>2</v>
      </c>
      <c r="O180" s="83">
        <v>2</v>
      </c>
      <c r="P180" s="111" t="s">
        <v>1827</v>
      </c>
    </row>
    <row r="181" spans="1:16" ht="15" customHeight="1">
      <c r="A181" s="108" t="s">
        <v>1217</v>
      </c>
      <c r="B181" s="115" t="s">
        <v>53</v>
      </c>
      <c r="C181" s="72" t="s">
        <v>1826</v>
      </c>
      <c r="D181" s="83">
        <v>2</v>
      </c>
      <c r="E181" s="83">
        <v>1</v>
      </c>
      <c r="F181" s="83">
        <v>1</v>
      </c>
      <c r="G181" s="83">
        <v>1</v>
      </c>
      <c r="H181" s="83">
        <v>2</v>
      </c>
      <c r="I181" s="83">
        <v>2</v>
      </c>
      <c r="J181" s="83">
        <v>2</v>
      </c>
      <c r="K181" s="83">
        <v>1</v>
      </c>
      <c r="L181" s="83">
        <v>1</v>
      </c>
      <c r="M181" s="83">
        <v>1</v>
      </c>
      <c r="N181" s="83">
        <v>2</v>
      </c>
      <c r="O181" s="83">
        <v>2</v>
      </c>
      <c r="P181" s="111" t="s">
        <v>1827</v>
      </c>
    </row>
    <row r="182" spans="1:16" ht="15" customHeight="1">
      <c r="A182" s="108" t="s">
        <v>1217</v>
      </c>
      <c r="B182" s="115" t="s">
        <v>98</v>
      </c>
      <c r="C182" s="72" t="s">
        <v>1826</v>
      </c>
      <c r="D182" s="83">
        <v>2</v>
      </c>
      <c r="E182" s="83">
        <v>1</v>
      </c>
      <c r="F182" s="83">
        <v>1</v>
      </c>
      <c r="G182" s="83">
        <v>1</v>
      </c>
      <c r="H182" s="83">
        <v>2</v>
      </c>
      <c r="I182" s="83">
        <v>2</v>
      </c>
      <c r="J182" s="83">
        <v>2</v>
      </c>
      <c r="K182" s="83">
        <v>1</v>
      </c>
      <c r="L182" s="83">
        <v>1</v>
      </c>
      <c r="M182" s="83">
        <v>1</v>
      </c>
      <c r="N182" s="83">
        <v>2</v>
      </c>
      <c r="O182" s="83">
        <v>2</v>
      </c>
      <c r="P182" s="111" t="s">
        <v>1827</v>
      </c>
    </row>
    <row r="183" spans="1:16" ht="15" customHeight="1">
      <c r="A183" s="108" t="s">
        <v>1222</v>
      </c>
      <c r="B183" s="115" t="s">
        <v>77</v>
      </c>
      <c r="C183" s="72" t="s">
        <v>1828</v>
      </c>
      <c r="D183" s="83">
        <v>2</v>
      </c>
      <c r="E183" s="83">
        <v>2</v>
      </c>
      <c r="F183" s="83">
        <v>1</v>
      </c>
      <c r="G183" s="83">
        <v>1</v>
      </c>
      <c r="H183" s="83">
        <v>1</v>
      </c>
      <c r="I183" s="83">
        <v>1</v>
      </c>
      <c r="J183" s="83">
        <v>1</v>
      </c>
      <c r="K183" s="83">
        <v>1</v>
      </c>
      <c r="L183" s="83">
        <v>1</v>
      </c>
      <c r="M183" s="83">
        <v>2</v>
      </c>
      <c r="N183" s="83">
        <v>2</v>
      </c>
      <c r="O183" s="83">
        <v>2</v>
      </c>
      <c r="P183" s="111" t="s">
        <v>1829</v>
      </c>
    </row>
    <row r="184" spans="1:16" ht="15" customHeight="1">
      <c r="A184" s="108" t="s">
        <v>1222</v>
      </c>
      <c r="B184" s="115" t="s">
        <v>53</v>
      </c>
      <c r="C184" s="72" t="s">
        <v>1828</v>
      </c>
      <c r="D184" s="83">
        <v>2</v>
      </c>
      <c r="E184" s="83">
        <v>2</v>
      </c>
      <c r="F184" s="83">
        <v>1</v>
      </c>
      <c r="G184" s="83">
        <v>1</v>
      </c>
      <c r="H184" s="83">
        <v>1</v>
      </c>
      <c r="I184" s="83">
        <v>1</v>
      </c>
      <c r="J184" s="83">
        <v>1</v>
      </c>
      <c r="K184" s="83">
        <v>1</v>
      </c>
      <c r="L184" s="83">
        <v>1</v>
      </c>
      <c r="M184" s="83">
        <v>2</v>
      </c>
      <c r="N184" s="83">
        <v>2</v>
      </c>
      <c r="O184" s="83">
        <v>2</v>
      </c>
      <c r="P184" s="111" t="s">
        <v>1829</v>
      </c>
    </row>
    <row r="185" spans="1:16" ht="15" customHeight="1">
      <c r="A185" s="108" t="s">
        <v>1222</v>
      </c>
      <c r="B185" s="115" t="s">
        <v>98</v>
      </c>
      <c r="C185" s="72" t="s">
        <v>1828</v>
      </c>
      <c r="D185" s="83">
        <v>2</v>
      </c>
      <c r="E185" s="83">
        <v>2</v>
      </c>
      <c r="F185" s="83">
        <v>1</v>
      </c>
      <c r="G185" s="83">
        <v>1</v>
      </c>
      <c r="H185" s="83">
        <v>1</v>
      </c>
      <c r="I185" s="83">
        <v>1</v>
      </c>
      <c r="J185" s="83">
        <v>1</v>
      </c>
      <c r="K185" s="83">
        <v>1</v>
      </c>
      <c r="L185" s="83">
        <v>1</v>
      </c>
      <c r="M185" s="83">
        <v>2</v>
      </c>
      <c r="N185" s="83">
        <v>2</v>
      </c>
      <c r="O185" s="83">
        <v>2</v>
      </c>
      <c r="P185" s="111" t="s">
        <v>1829</v>
      </c>
    </row>
    <row r="186" spans="1:16" ht="15" customHeight="1">
      <c r="A186" s="65" t="s">
        <v>1274</v>
      </c>
      <c r="B186" s="83" t="s">
        <v>77</v>
      </c>
      <c r="C186" s="112"/>
      <c r="D186" s="113"/>
      <c r="E186" s="113"/>
      <c r="F186" s="113"/>
      <c r="G186" s="113"/>
      <c r="H186" s="113"/>
      <c r="I186" s="113"/>
      <c r="J186" s="113"/>
      <c r="K186" s="113"/>
      <c r="L186" s="113"/>
      <c r="M186" s="113"/>
      <c r="N186" s="113"/>
      <c r="O186" s="113"/>
      <c r="P186" s="112"/>
    </row>
    <row r="187" spans="1:16" ht="15" customHeight="1">
      <c r="A187" s="65" t="s">
        <v>1274</v>
      </c>
      <c r="B187" s="83" t="s">
        <v>53</v>
      </c>
      <c r="C187" s="112"/>
      <c r="D187" s="113"/>
      <c r="E187" s="113"/>
      <c r="F187" s="113"/>
      <c r="G187" s="113"/>
      <c r="H187" s="113"/>
      <c r="I187" s="113"/>
      <c r="J187" s="113"/>
      <c r="K187" s="113"/>
      <c r="L187" s="113"/>
      <c r="M187" s="113"/>
      <c r="N187" s="113"/>
      <c r="O187" s="113"/>
      <c r="P187" s="112"/>
    </row>
    <row r="188" spans="1:16" ht="15" customHeight="1">
      <c r="A188" s="65" t="s">
        <v>1274</v>
      </c>
      <c r="B188" s="83" t="s">
        <v>98</v>
      </c>
      <c r="C188" s="112"/>
      <c r="D188" s="113"/>
      <c r="E188" s="113"/>
      <c r="F188" s="113"/>
      <c r="G188" s="113"/>
      <c r="H188" s="113"/>
      <c r="I188" s="113"/>
      <c r="J188" s="113"/>
      <c r="K188" s="113"/>
      <c r="L188" s="113"/>
      <c r="M188" s="113"/>
      <c r="N188" s="113"/>
      <c r="O188" s="113"/>
      <c r="P188" s="112"/>
    </row>
    <row r="189" spans="1:16" ht="15" customHeight="1">
      <c r="A189" s="65" t="s">
        <v>1295</v>
      </c>
      <c r="B189" s="83" t="s">
        <v>77</v>
      </c>
      <c r="C189" s="112"/>
      <c r="D189" s="113"/>
      <c r="E189" s="113"/>
      <c r="F189" s="113"/>
      <c r="G189" s="113"/>
      <c r="H189" s="113"/>
      <c r="I189" s="113"/>
      <c r="J189" s="113"/>
      <c r="K189" s="113"/>
      <c r="L189" s="113"/>
      <c r="M189" s="113"/>
      <c r="N189" s="113"/>
      <c r="O189" s="113"/>
      <c r="P189" s="112"/>
    </row>
    <row r="190" spans="1:16" ht="15" customHeight="1">
      <c r="A190" s="65" t="s">
        <v>1295</v>
      </c>
      <c r="B190" s="83" t="s">
        <v>53</v>
      </c>
      <c r="C190" s="112"/>
      <c r="D190" s="113"/>
      <c r="E190" s="113"/>
      <c r="F190" s="113"/>
      <c r="G190" s="113"/>
      <c r="H190" s="113"/>
      <c r="I190" s="113"/>
      <c r="J190" s="113"/>
      <c r="K190" s="113"/>
      <c r="L190" s="113"/>
      <c r="M190" s="113"/>
      <c r="N190" s="113"/>
      <c r="O190" s="113"/>
      <c r="P190" s="112"/>
    </row>
    <row r="191" spans="1:16" ht="15" customHeight="1">
      <c r="A191" s="65" t="s">
        <v>1295</v>
      </c>
      <c r="B191" s="83" t="s">
        <v>98</v>
      </c>
      <c r="C191" s="112"/>
      <c r="D191" s="113"/>
      <c r="E191" s="113"/>
      <c r="F191" s="113"/>
      <c r="G191" s="113"/>
      <c r="H191" s="113"/>
      <c r="I191" s="113"/>
      <c r="J191" s="113"/>
      <c r="K191" s="113"/>
      <c r="L191" s="113"/>
      <c r="M191" s="113"/>
      <c r="N191" s="113"/>
      <c r="O191" s="113"/>
      <c r="P191" s="112"/>
    </row>
    <row r="192" spans="1:16" ht="15" customHeight="1">
      <c r="A192" s="65" t="s">
        <v>1285</v>
      </c>
      <c r="B192" s="83" t="s">
        <v>77</v>
      </c>
      <c r="C192" s="112"/>
      <c r="D192" s="113"/>
      <c r="E192" s="113"/>
      <c r="F192" s="113"/>
      <c r="G192" s="113"/>
      <c r="H192" s="113"/>
      <c r="I192" s="113"/>
      <c r="J192" s="113"/>
      <c r="K192" s="113"/>
      <c r="L192" s="113"/>
      <c r="M192" s="113"/>
      <c r="N192" s="113"/>
      <c r="O192" s="113"/>
      <c r="P192" s="112"/>
    </row>
    <row r="193" spans="1:16" ht="15" customHeight="1">
      <c r="A193" s="65" t="s">
        <v>1285</v>
      </c>
      <c r="B193" s="83" t="s">
        <v>53</v>
      </c>
      <c r="C193" s="112"/>
      <c r="D193" s="113"/>
      <c r="E193" s="113"/>
      <c r="F193" s="113"/>
      <c r="G193" s="113"/>
      <c r="H193" s="113"/>
      <c r="I193" s="113"/>
      <c r="J193" s="113"/>
      <c r="K193" s="113"/>
      <c r="L193" s="113"/>
      <c r="M193" s="113"/>
      <c r="N193" s="113"/>
      <c r="O193" s="113"/>
      <c r="P193" s="112"/>
    </row>
    <row r="194" spans="1:16" ht="15" customHeight="1">
      <c r="A194" s="65" t="s">
        <v>1285</v>
      </c>
      <c r="B194" s="83" t="s">
        <v>98</v>
      </c>
      <c r="C194" s="112"/>
      <c r="D194" s="113"/>
      <c r="E194" s="113"/>
      <c r="F194" s="113"/>
      <c r="G194" s="113"/>
      <c r="H194" s="113"/>
      <c r="I194" s="113"/>
      <c r="J194" s="113"/>
      <c r="K194" s="113"/>
      <c r="L194" s="113"/>
      <c r="M194" s="113"/>
      <c r="N194" s="113"/>
      <c r="O194" s="113"/>
      <c r="P194" s="112"/>
    </row>
    <row r="195" spans="1:16" ht="15" customHeight="1">
      <c r="A195" s="72" t="s">
        <v>1830</v>
      </c>
      <c r="B195" s="83" t="s">
        <v>53</v>
      </c>
      <c r="C195" s="72" t="s">
        <v>1831</v>
      </c>
      <c r="D195" s="83">
        <v>2</v>
      </c>
      <c r="E195" s="83">
        <v>2</v>
      </c>
      <c r="F195" s="83">
        <v>2</v>
      </c>
      <c r="G195" s="83">
        <v>2</v>
      </c>
      <c r="H195" s="83">
        <v>2</v>
      </c>
      <c r="I195" s="83">
        <v>1</v>
      </c>
      <c r="J195" s="83">
        <v>1</v>
      </c>
      <c r="K195" s="83">
        <v>1</v>
      </c>
      <c r="L195" s="83">
        <v>1</v>
      </c>
      <c r="M195" s="83">
        <v>1</v>
      </c>
      <c r="N195" s="83">
        <v>1</v>
      </c>
      <c r="O195" s="83">
        <v>2</v>
      </c>
    </row>
  </sheetData>
  <mergeCells count="1">
    <mergeCell ref="P6:R6"/>
  </mergeCells>
  <hyperlinks>
    <hyperlink ref="P165" r:id="rId1" location="referenced-section-4" xr:uid="{A70987F5-D71B-412A-B5EC-DF663158FF38}"/>
    <hyperlink ref="P179" r:id="rId2" location=":~:text=The%20species%20can%20live%20for%20about%2016%20years.,behaviours%20Spawning%20season%20is%20from%20December%20to%20March" xr:uid="{34F31EC3-541C-48D6-BD6E-2350C214092E}"/>
    <hyperlink ref="P182" r:id="rId3" xr:uid="{D51DE374-D510-4799-9CEB-35706E657CA0}"/>
    <hyperlink ref="P183" r:id="rId4" location="page=171" display="https://ap-st01.ext.exlibrisgroup.com/61MUN_INST/upload/1711418870340/Australian_herring.pdf?Expires=1711418990&amp;Signature=WVb3bJ6PEb0dvXO4Ap5ByvC1RnfYJN~Z4Mv7-EJwjUMnHA~BqZACZdH0S9hOy0HXVC0a~e2gW4cg5NKYTBiG1Lm2XPbbmg~fEEK54OFmVecDRuG1XIQaAUxxBpIJF64~L9kRow9ixECiLffq~OZ9rdOO~h4PfpSsGagbUZz0cyvTqzvosBQJ4J1woFPNKMfKIvKdjKwljTZieHN70428S5On8bQIU6KnQm6aBOuF0l0QWV58kmFFgD-bzlJmQxFUKB9r8jLDZhAL0CaUrciB4AlCOhRAv9uBYS5PYAFagP7K8ImBlhX9I4eINNqqxzpS0Evwl0Ds1pdQjwYpvw64EQ__&amp;Key-Pair-Id=APKAJ72OZCZ36VGVASIA#page=171" xr:uid="{BFFBB062-1DBE-4DB2-AF0C-94F032688593}"/>
    <hyperlink ref="P167" r:id="rId5" location="moreinfo" xr:uid="{E5195620-E481-4EEC-AA55-24DE47DC6914}"/>
    <hyperlink ref="P56" r:id="rId6" xr:uid="{00000000-0004-0000-0600-000000000000}"/>
    <hyperlink ref="P163" r:id="rId7" xr:uid="{04B17876-3AD6-4AD8-8900-BF0F23077CAF}"/>
    <hyperlink ref="P164" r:id="rId8" location="referenced-section-4" xr:uid="{DA558EB6-F819-4B08-B1D2-D9EAD1F84FFF}"/>
    <hyperlink ref="P166" r:id="rId9" location="moreinfo" xr:uid="{5301C221-F2D1-41DF-B0D4-13C4F1DA0D7B}"/>
    <hyperlink ref="P177" r:id="rId10" location=":~:text=The%20species%20can%20live%20for%20about%2016%20years.,behaviours%20Spawning%20season%20is%20from%20December%20to%20March" xr:uid="{CEB9FC96-D94B-48AE-9077-05A9D06205DC}"/>
    <hyperlink ref="P178" r:id="rId11" location=":~:text=The%20species%20can%20live%20for%20about%2016%20years.,behaviours%20Spawning%20season%20is%20from%20December%20to%20March" xr:uid="{FA8E2C1E-52E3-4D7A-96DE-01DC36836D9A}"/>
    <hyperlink ref="P180" r:id="rId12" xr:uid="{4A14861A-3B6C-482D-8704-53919891FE5D}"/>
    <hyperlink ref="P181" r:id="rId13" xr:uid="{7DC8FBE3-3173-4FCC-9817-5BB4DA5C4284}"/>
    <hyperlink ref="P184" r:id="rId14" location="page=171" display="https://ap-st01.ext.exlibrisgroup.com/61MUN_INST/upload/1711418870340/Australian_herring.pdf?Expires=1711418990&amp;Signature=WVb3bJ6PEb0dvXO4Ap5ByvC1RnfYJN~Z4Mv7-EJwjUMnHA~BqZACZdH0S9hOy0HXVC0a~e2gW4cg5NKYTBiG1Lm2XPbbmg~fEEK54OFmVecDRuG1XIQaAUxxBpIJF64~L9kRow9ixECiLffq~OZ9rdOO~h4PfpSsGagbUZz0cyvTqzvosBQJ4J1woFPNKMfKIvKdjKwljTZieHN70428S5On8bQIU6KnQm6aBOuF0l0QWV58kmFFgD-bzlJmQxFUKB9r8jLDZhAL0CaUrciB4AlCOhRAv9uBYS5PYAFagP7K8ImBlhX9I4eINNqqxzpS0Evwl0Ds1pdQjwYpvw64EQ__&amp;Key-Pair-Id=APKAJ72OZCZ36VGVASIA#page=171" xr:uid="{43B3C0E3-0B9C-4D65-BDB2-BAD8FAF9B5A8}"/>
    <hyperlink ref="P185" r:id="rId15" location="page=171" display="https://ap-st01.ext.exlibrisgroup.com/61MUN_INST/upload/1711418870340/Australian_herring.pdf?Expires=1711418990&amp;Signature=WVb3bJ6PEb0dvXO4Ap5ByvC1RnfYJN~Z4Mv7-EJwjUMnHA~BqZACZdH0S9hOy0HXVC0a~e2gW4cg5NKYTBiG1Lm2XPbbmg~fEEK54OFmVecDRuG1XIQaAUxxBpIJF64~L9kRow9ixECiLffq~OZ9rdOO~h4PfpSsGagbUZz0cyvTqzvosBQJ4J1woFPNKMfKIvKdjKwljTZieHN70428S5On8bQIU6KnQm6aBOuF0l0QWV58kmFFgD-bzlJmQxFUKB9r8jLDZhAL0CaUrciB4AlCOhRAv9uBYS5PYAFagP7K8ImBlhX9I4eINNqqxzpS0Evwl0Ds1pdQjwYpvw64EQ__&amp;Key-Pair-Id=APKAJ72OZCZ36VGVASIA#page=171" xr:uid="{F5036614-920B-4B1A-99AA-7176C6539041}"/>
    <hyperlink ref="P156" r:id="rId16" xr:uid="{52A4C742-5445-42DA-A503-5415E24C2082}"/>
    <hyperlink ref="P158" r:id="rId17" xr:uid="{8CDB631F-4D4C-45B7-B53F-23C94F33290D}"/>
    <hyperlink ref="P159:P160" r:id="rId18" display="https://onlinelibrary.wiley.com/doi/epdf/10.1111/j.1365-2419.2008.00483.x" xr:uid="{AF57A806-45F8-4680-8227-0C1F518784F0}"/>
  </hyperlinks>
  <pageMargins left="0.7" right="0.7" top="0.75" bottom="0.75" header="0.3" footer="0.3"/>
  <pageSetup paperSize="9" orientation="portrait" r:id="rId19"/>
  <legacyDrawing r:id="rId2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df0cab1-f432-4745-85d9-c6a36028cf67">
      <Terms xmlns="http://schemas.microsoft.com/office/infopath/2007/PartnerControls"/>
    </lcf76f155ced4ddcb4097134ff3c332f>
    <TaxCatchAll xmlns="2d221494-178b-4357-bea6-3a87c5967eb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C182F50A83154BBE7B4B5C61CF13D6" ma:contentTypeVersion="18" ma:contentTypeDescription="Create a new document." ma:contentTypeScope="" ma:versionID="2e65cec6119a3afbf7573683bd7d7c13">
  <xsd:schema xmlns:xsd="http://www.w3.org/2001/XMLSchema" xmlns:xs="http://www.w3.org/2001/XMLSchema" xmlns:p="http://schemas.microsoft.com/office/2006/metadata/properties" xmlns:ns2="2df0cab1-f432-4745-85d9-c6a36028cf67" xmlns:ns3="615f09b7-f8c1-426b-a5b7-a2fce22f0680" xmlns:ns4="2d221494-178b-4357-bea6-3a87c5967eb4" targetNamespace="http://schemas.microsoft.com/office/2006/metadata/properties" ma:root="true" ma:fieldsID="3d8b37e85f3ce23cd25922370590b3c8" ns2:_="" ns3:_="" ns4:_="">
    <xsd:import namespace="2df0cab1-f432-4745-85d9-c6a36028cf67"/>
    <xsd:import namespace="615f09b7-f8c1-426b-a5b7-a2fce22f0680"/>
    <xsd:import namespace="2d221494-178b-4357-bea6-3a87c5967eb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MediaServiceLoca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f0cab1-f432-4745-85d9-c6a36028cf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be76f96-e7f0-4e7c-b4d8-bf0f4c547e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5f09b7-f8c1-426b-a5b7-a2fce22f068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221494-178b-4357-bea6-3a87c5967eb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37db85-5795-45e8-adb7-a40adef470b8}" ma:internalName="TaxCatchAll" ma:showField="CatchAllData" ma:web="615f09b7-f8c1-426b-a5b7-a2fce22f06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D6A0C6-B3E4-4B27-B566-816F11EC1D1F}">
  <ds:schemaRefs>
    <ds:schemaRef ds:uri="http://schemas.microsoft.com/office/2006/metadata/properties"/>
    <ds:schemaRef ds:uri="http://schemas.microsoft.com/office/infopath/2007/PartnerControls"/>
    <ds:schemaRef ds:uri="2df0cab1-f432-4745-85d9-c6a36028cf67"/>
    <ds:schemaRef ds:uri="2d221494-178b-4357-bea6-3a87c5967eb4"/>
  </ds:schemaRefs>
</ds:datastoreItem>
</file>

<file path=customXml/itemProps2.xml><?xml version="1.0" encoding="utf-8"?>
<ds:datastoreItem xmlns:ds="http://schemas.openxmlformats.org/officeDocument/2006/customXml" ds:itemID="{028C5455-7B25-4E96-A488-B88CFC3C20B0}">
  <ds:schemaRefs>
    <ds:schemaRef ds:uri="http://schemas.microsoft.com/sharepoint/v3/contenttype/forms"/>
  </ds:schemaRefs>
</ds:datastoreItem>
</file>

<file path=customXml/itemProps3.xml><?xml version="1.0" encoding="utf-8"?>
<ds:datastoreItem xmlns:ds="http://schemas.openxmlformats.org/officeDocument/2006/customXml" ds:itemID="{6E511DA0-D7BE-4F72-B372-A722964F22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f0cab1-f432-4745-85d9-c6a36028cf67"/>
    <ds:schemaRef ds:uri="615f09b7-f8c1-426b-a5b7-a2fce22f0680"/>
    <ds:schemaRef ds:uri="2d221494-178b-4357-bea6-3a87c5967e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Fauna and flora (listed)</vt:lpstr>
      <vt:lpstr>Other species and habitats</vt:lpstr>
      <vt:lpstr>Fauna and flora - ORE overlap</vt:lpstr>
      <vt:lpstr>Fauna - Pubs ORE overlap</vt:lpstr>
      <vt:lpstr>Fauna seasonality</vt:lpstr>
      <vt:lpstr>Avian Fauna Seasonality reforma</vt:lpstr>
      <vt:lpstr>Other Fauna Seasonality reforma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Michele Thums</dc:creator>
  <cp:keywords/>
  <dc:description/>
  <cp:lastModifiedBy>Alan Jordan</cp:lastModifiedBy>
  <cp:revision/>
  <dcterms:created xsi:type="dcterms:W3CDTF">2023-04-28T01:47:37Z</dcterms:created>
  <dcterms:modified xsi:type="dcterms:W3CDTF">2025-01-28T02:28:57Z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0x0101008CC182F50A83154BBE7B4B5C61CF13D6</vt:lpwstr>
  </property>
  <property fmtid="{D5CDD505-2E9C-101B-9397-08002B2CF9AE}" pid="3" name="MediaServiceImageTags">
    <vt:lpwstr/>
  </property>
</Properties>
</file>